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govmt-my.sharepoint.com/personal/fabienne_vassallo_gov_mt/Documents/Desktop/"/>
    </mc:Choice>
  </mc:AlternateContent>
  <xr:revisionPtr revIDLastSave="0" documentId="8_{8C0B2E45-D288-4EC4-B43D-1D8ADE2E0260}" xr6:coauthVersionLast="47" xr6:coauthVersionMax="47" xr10:uidLastSave="{00000000-0000-0000-0000-000000000000}"/>
  <bookViews>
    <workbookView xWindow="-108" yWindow="-108" windowWidth="23256" windowHeight="12456" firstSheet="1" activeTab="1" xr2:uid="{00000000-000D-0000-FFFF-FFFF00000000}"/>
  </bookViews>
  <sheets>
    <sheet name="Chart1" sheetId="4" r:id="rId1"/>
    <sheet name="Skeda tal-Hlasijiet" sheetId="2" r:id="rId2"/>
    <sheet name="Sheet1" sheetId="3" r:id="rId3"/>
  </sheets>
  <definedNames>
    <definedName name="_xlnm.Print_Area" localSheetId="1">'Skeda tal-Hlasijiet'!$A$1:$M$103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3" i="2" l="1"/>
  <c r="D22" i="2"/>
  <c r="D21" i="2" l="1"/>
  <c r="D20" i="2"/>
  <c r="D19" i="2" l="1"/>
  <c r="D18" i="2"/>
  <c r="D17" i="2"/>
  <c r="D16" i="2"/>
  <c r="D15" i="2"/>
  <c r="D14" i="2"/>
  <c r="D13" i="2"/>
  <c r="D12" i="2"/>
  <c r="D11" i="2"/>
  <c r="D10" i="2"/>
  <c r="A6" i="2" l="1"/>
  <c r="A7" i="2" s="1"/>
  <c r="A8" i="2" s="1"/>
  <c r="A9" i="2" s="1"/>
  <c r="G54" i="2"/>
  <c r="G105" i="2" s="1"/>
  <c r="C92" i="2"/>
  <c r="M52" i="2"/>
  <c r="M103" i="2" s="1"/>
  <c r="A11" i="2" l="1"/>
  <c r="A12" i="2" s="1"/>
  <c r="A13" i="2" s="1"/>
  <c r="A14" i="2" s="1"/>
  <c r="A15" i="2" s="1"/>
  <c r="A16" i="2" s="1"/>
  <c r="A17" i="2" s="1"/>
  <c r="A18" i="2" s="1"/>
  <c r="A19" i="2" s="1"/>
  <c r="A20" i="2" s="1"/>
  <c r="D136" i="2"/>
  <c r="C136" i="2"/>
  <c r="A21" i="2" l="1"/>
  <c r="A22" i="2" s="1"/>
  <c r="A23" i="2" s="1"/>
  <c r="A24" i="2" s="1"/>
  <c r="A25" i="2" s="1"/>
  <c r="A26" i="2" s="1"/>
  <c r="C42" i="2"/>
  <c r="A27" i="2" l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56" i="2" s="1"/>
  <c r="A57" i="2" s="1"/>
  <c r="A58" i="2" s="1"/>
  <c r="A59" i="2" s="1"/>
  <c r="A60" i="2" s="1"/>
  <c r="A61" i="2" s="1"/>
  <c r="C43" i="2"/>
  <c r="C93" i="2" s="1"/>
  <c r="C94" i="2" s="1"/>
  <c r="C137" i="2" s="1"/>
  <c r="C138" i="2" s="1"/>
  <c r="D92" i="2"/>
  <c r="A62" i="2" l="1"/>
  <c r="A63" i="2" s="1"/>
  <c r="A64" i="2" s="1"/>
  <c r="A65" i="2" s="1"/>
  <c r="A66" i="2" s="1"/>
  <c r="A67" i="2" s="1"/>
  <c r="A68" i="2" s="1"/>
  <c r="A69" i="2" s="1"/>
  <c r="A70" i="2" s="1"/>
  <c r="A71" i="2" s="1"/>
  <c r="A72" i="2" s="1"/>
  <c r="A73" i="2" s="1"/>
  <c r="A74" i="2" s="1"/>
  <c r="A75" i="2" s="1"/>
  <c r="A76" i="2" s="1"/>
  <c r="A77" i="2" s="1"/>
  <c r="A78" i="2" s="1"/>
  <c r="A79" i="2" s="1"/>
  <c r="A80" i="2" s="1"/>
  <c r="A81" i="2" s="1"/>
  <c r="A82" i="2" s="1"/>
  <c r="A83" i="2" s="1"/>
  <c r="A84" i="2" s="1"/>
  <c r="A85" i="2" s="1"/>
  <c r="A86" i="2" s="1"/>
  <c r="A87" i="2" s="1"/>
  <c r="A88" i="2" s="1"/>
  <c r="A89" i="2" s="1"/>
  <c r="A90" i="2" s="1"/>
  <c r="A91" i="2" s="1"/>
  <c r="A107" i="2" s="1"/>
  <c r="A108" i="2" s="1"/>
  <c r="D42" i="2"/>
  <c r="D43" i="2" s="1"/>
  <c r="D93" i="2" s="1"/>
  <c r="D94" i="2" s="1"/>
  <c r="D137" i="2" s="1"/>
  <c r="D138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Government of Malta</author>
  </authors>
  <commentList>
    <comment ref="L1" authorId="0" shapeId="0" xr:uid="{00000000-0006-0000-0100-000001000000}">
      <text>
        <r>
          <rPr>
            <sz val="8"/>
            <color indexed="81"/>
            <rFont val="Tahoma"/>
            <family val="2"/>
          </rPr>
          <t xml:space="preserve">In-Numru irid ikompli mill-Iskeda approvata fil-laqgħa ta' qabel.
</t>
        </r>
      </text>
    </comment>
    <comment ref="G3" authorId="0" shapeId="0" xr:uid="{00000000-0006-0000-0100-000002000000}">
      <text>
        <r>
          <rPr>
            <sz val="8"/>
            <color indexed="81"/>
            <rFont val="Tahoma"/>
            <family val="2"/>
          </rPr>
          <t>eżempju: 
01/01/2011 sa 31/01/2011</t>
        </r>
      </text>
    </comment>
    <comment ref="B4" authorId="0" shapeId="0" xr:uid="{00000000-0006-0000-0100-000003000000}">
      <text>
        <r>
          <rPr>
            <sz val="8"/>
            <color indexed="81"/>
            <rFont val="Tahoma"/>
            <family val="2"/>
          </rPr>
          <t>Isem tal-Kumpanija/ Ħanut li nxtara/ser jinxtara s-Servizz jew l-Oġġett minngħandu.</t>
        </r>
      </text>
    </comment>
    <comment ref="C4" authorId="0" shapeId="0" xr:uid="{00000000-0006-0000-0100-000004000000}">
      <text>
        <r>
          <rPr>
            <sz val="8"/>
            <color indexed="81"/>
            <rFont val="Tahoma"/>
            <family val="2"/>
          </rPr>
          <t>Valur tax-Xiri jew Pagament li jinkludi l-VAT.</t>
        </r>
      </text>
    </comment>
    <comment ref="E4" authorId="0" shapeId="0" xr:uid="{00000000-0006-0000-0100-000005000000}">
      <text>
        <r>
          <rPr>
            <u/>
            <sz val="8"/>
            <color indexed="81"/>
            <rFont val="Tahoma"/>
            <family val="2"/>
          </rPr>
          <t>L-ewwel Kolonna:</t>
        </r>
        <r>
          <rPr>
            <sz val="8"/>
            <color indexed="81"/>
            <rFont val="Tahoma"/>
            <family val="2"/>
          </rPr>
          <t xml:space="preserve">
D = Direct Order
T = Tender
K = Kwotazzjoni
</t>
        </r>
        <r>
          <rPr>
            <u/>
            <sz val="8"/>
            <color indexed="81"/>
            <rFont val="Tahoma"/>
            <family val="2"/>
          </rPr>
          <t>It-Tieni Kolonna:</t>
        </r>
        <r>
          <rPr>
            <sz val="8"/>
            <color indexed="81"/>
            <rFont val="Tahoma"/>
            <family val="2"/>
          </rPr>
          <t xml:space="preserve">
PP - Part Payment
DP - Deposit
INV - Invoice
EC - Expense Claim</t>
        </r>
      </text>
    </comment>
    <comment ref="G4" authorId="0" shapeId="0" xr:uid="{00000000-0006-0000-0100-000006000000}">
      <text>
        <r>
          <rPr>
            <sz val="8"/>
            <color indexed="81"/>
            <rFont val="Tahoma"/>
            <family val="2"/>
          </rPr>
          <t>Deskrizzjoni qasira tal-oġġett jew servizz li nxtara jew ser jinxtara.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J4" authorId="0" shapeId="0" xr:uid="{00000000-0006-0000-0100-000007000000}">
      <text>
        <r>
          <rPr>
            <sz val="8"/>
            <color indexed="81"/>
            <rFont val="Tahoma"/>
            <family val="2"/>
          </rPr>
          <t>Numru tal-Purchase Request.</t>
        </r>
      </text>
    </comment>
    <comment ref="K4" authorId="0" shapeId="0" xr:uid="{00000000-0006-0000-0100-000008000000}">
      <text>
        <r>
          <rPr>
            <sz val="8"/>
            <color indexed="81"/>
            <rFont val="Tahoma"/>
            <family val="2"/>
          </rPr>
          <t>Numru tal-Purchase Order.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L52" authorId="0" shapeId="0" xr:uid="{00000000-0006-0000-0100-000009000000}">
      <text>
        <r>
          <rPr>
            <sz val="8"/>
            <color indexed="81"/>
            <rFont val="Tahoma"/>
            <family val="2"/>
          </rPr>
          <t xml:space="preserve">In-Numru irid ikompli mill-Iskeda approvata fil-laqgħa ta' qabel.
</t>
        </r>
      </text>
    </comment>
    <comment ref="G54" authorId="0" shapeId="0" xr:uid="{00000000-0006-0000-0100-00000A000000}">
      <text>
        <r>
          <rPr>
            <sz val="8"/>
            <color indexed="81"/>
            <rFont val="Tahoma"/>
            <family val="2"/>
          </rPr>
          <t>eżempju: 
01/01/2011 sa 31/01/2011</t>
        </r>
      </text>
    </comment>
    <comment ref="B55" authorId="0" shapeId="0" xr:uid="{00000000-0006-0000-0100-00000B000000}">
      <text>
        <r>
          <rPr>
            <sz val="8"/>
            <color indexed="81"/>
            <rFont val="Tahoma"/>
            <family val="2"/>
          </rPr>
          <t>Isem tal-Kumpanija/ Ħanut li nxtara/ser jinxtara s-Servizz jew l-Oġġett minngħandu.</t>
        </r>
      </text>
    </comment>
    <comment ref="C55" authorId="0" shapeId="0" xr:uid="{00000000-0006-0000-0100-00000C000000}">
      <text>
        <r>
          <rPr>
            <sz val="8"/>
            <color indexed="81"/>
            <rFont val="Tahoma"/>
            <family val="2"/>
          </rPr>
          <t>Valur tax-Xiri jew Pagament li jinkludi l-VAT.</t>
        </r>
      </text>
    </comment>
    <comment ref="E55" authorId="0" shapeId="0" xr:uid="{00000000-0006-0000-0100-00000D000000}">
      <text>
        <r>
          <rPr>
            <u/>
            <sz val="8"/>
            <color indexed="81"/>
            <rFont val="Tahoma"/>
            <family val="2"/>
          </rPr>
          <t>L-ewwel Kolonna:</t>
        </r>
        <r>
          <rPr>
            <sz val="8"/>
            <color indexed="81"/>
            <rFont val="Tahoma"/>
            <family val="2"/>
          </rPr>
          <t xml:space="preserve">
D = Direct Order
T = Tender
K = Kwotazzjoni
</t>
        </r>
        <r>
          <rPr>
            <u/>
            <sz val="8"/>
            <color indexed="81"/>
            <rFont val="Tahoma"/>
            <family val="2"/>
          </rPr>
          <t>It-Tieni Kolonna:</t>
        </r>
        <r>
          <rPr>
            <sz val="8"/>
            <color indexed="81"/>
            <rFont val="Tahoma"/>
            <family val="2"/>
          </rPr>
          <t xml:space="preserve">
PP - Part Payment
DP - Deposit
INV - Invoice
EC - Expense Claim</t>
        </r>
      </text>
    </comment>
    <comment ref="G55" authorId="0" shapeId="0" xr:uid="{00000000-0006-0000-0100-00000E000000}">
      <text>
        <r>
          <rPr>
            <sz val="8"/>
            <color indexed="81"/>
            <rFont val="Tahoma"/>
            <family val="2"/>
          </rPr>
          <t>Deskrizzjoni qasira tal-oġġett jew servizz li nxtara jew ser jinxtara.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J55" authorId="0" shapeId="0" xr:uid="{00000000-0006-0000-0100-00000F000000}">
      <text>
        <r>
          <rPr>
            <sz val="8"/>
            <color indexed="81"/>
            <rFont val="Tahoma"/>
            <family val="2"/>
          </rPr>
          <t>Numru tal-Purchase Request.</t>
        </r>
      </text>
    </comment>
    <comment ref="K55" authorId="0" shapeId="0" xr:uid="{00000000-0006-0000-0100-000010000000}">
      <text>
        <r>
          <rPr>
            <sz val="8"/>
            <color indexed="81"/>
            <rFont val="Tahoma"/>
            <family val="2"/>
          </rPr>
          <t>Numru tal-Purchase Order.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L103" authorId="0" shapeId="0" xr:uid="{00000000-0006-0000-0100-000011000000}">
      <text>
        <r>
          <rPr>
            <sz val="8"/>
            <color indexed="81"/>
            <rFont val="Tahoma"/>
            <family val="2"/>
          </rPr>
          <t xml:space="preserve">In-Numru irid ikompli mill-Iskeda approvata fil-laqgħa ta' qabel.
</t>
        </r>
      </text>
    </comment>
    <comment ref="G105" authorId="0" shapeId="0" xr:uid="{00000000-0006-0000-0100-000012000000}">
      <text>
        <r>
          <rPr>
            <sz val="8"/>
            <color indexed="81"/>
            <rFont val="Tahoma"/>
            <family val="2"/>
          </rPr>
          <t>eżempju: 
01/01/2011 sa 31/01/2011</t>
        </r>
      </text>
    </comment>
    <comment ref="B106" authorId="0" shapeId="0" xr:uid="{00000000-0006-0000-0100-000013000000}">
      <text>
        <r>
          <rPr>
            <sz val="8"/>
            <color indexed="81"/>
            <rFont val="Tahoma"/>
            <family val="2"/>
          </rPr>
          <t>Isem tal-Kumpanija/ Ħanut li nxtara/ser jinxtara s-Servizz jew l-Oġġett minngħandu.</t>
        </r>
      </text>
    </comment>
    <comment ref="C106" authorId="0" shapeId="0" xr:uid="{00000000-0006-0000-0100-000014000000}">
      <text>
        <r>
          <rPr>
            <sz val="8"/>
            <color indexed="81"/>
            <rFont val="Tahoma"/>
            <family val="2"/>
          </rPr>
          <t>Valur tax-Xiri jew Pagament li jinkludi l-VAT.</t>
        </r>
      </text>
    </comment>
    <comment ref="E106" authorId="0" shapeId="0" xr:uid="{00000000-0006-0000-0100-000015000000}">
      <text>
        <r>
          <rPr>
            <u/>
            <sz val="8"/>
            <color indexed="81"/>
            <rFont val="Tahoma"/>
            <family val="2"/>
          </rPr>
          <t>L-ewwel Kolonna:</t>
        </r>
        <r>
          <rPr>
            <sz val="8"/>
            <color indexed="81"/>
            <rFont val="Tahoma"/>
            <family val="2"/>
          </rPr>
          <t xml:space="preserve">
D = Direct Order
T = Tender
K = Kwotazzjoni
</t>
        </r>
        <r>
          <rPr>
            <u/>
            <sz val="8"/>
            <color indexed="81"/>
            <rFont val="Tahoma"/>
            <family val="2"/>
          </rPr>
          <t>It-Tieni Kolonna:</t>
        </r>
        <r>
          <rPr>
            <sz val="8"/>
            <color indexed="81"/>
            <rFont val="Tahoma"/>
            <family val="2"/>
          </rPr>
          <t xml:space="preserve">
PP - Part Payment
DP - Deposit
INV - Invoice
EC - Expense Claim</t>
        </r>
      </text>
    </comment>
    <comment ref="G106" authorId="0" shapeId="0" xr:uid="{00000000-0006-0000-0100-000016000000}">
      <text>
        <r>
          <rPr>
            <sz val="8"/>
            <color indexed="81"/>
            <rFont val="Tahoma"/>
            <family val="2"/>
          </rPr>
          <t>Deskrizzjoni qasira tal-oġġett jew servizz li nxtara jew ser jinxtara.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J106" authorId="0" shapeId="0" xr:uid="{00000000-0006-0000-0100-000017000000}">
      <text>
        <r>
          <rPr>
            <sz val="8"/>
            <color indexed="81"/>
            <rFont val="Tahoma"/>
            <family val="2"/>
          </rPr>
          <t>Numru tal-Purchase Request.</t>
        </r>
      </text>
    </comment>
    <comment ref="K106" authorId="0" shapeId="0" xr:uid="{00000000-0006-0000-0100-000018000000}">
      <text>
        <r>
          <rPr>
            <sz val="8"/>
            <color indexed="81"/>
            <rFont val="Tahoma"/>
            <family val="2"/>
          </rPr>
          <t>Numru tal-Purchase Order.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<sst xmlns="http://schemas.openxmlformats.org/spreadsheetml/2006/main" count="563" uniqueCount="181">
  <si>
    <t>Kunsill Lokali: Ir-Rabat Malta</t>
  </si>
  <si>
    <t xml:space="preserve"> </t>
  </si>
  <si>
    <t>Skeda tal-Ħlasijiet - Rapport ta' Xiri u Pagamenti</t>
  </si>
  <si>
    <t>Data:</t>
  </si>
  <si>
    <t>19/10/2025 - 07/11/2025</t>
  </si>
  <si>
    <t>Fornitur</t>
  </si>
  <si>
    <t>Ammont tal- Invoice (€)</t>
  </si>
  <si>
    <t>Ammont    li ser Jitħallas (€)</t>
  </si>
  <si>
    <t>Metodu*</t>
  </si>
  <si>
    <t>Deskrizzjoni</t>
  </si>
  <si>
    <t>Data tal-Invoice</t>
  </si>
  <si>
    <t>Nru. tal-Invoice</t>
  </si>
  <si>
    <t>Nru. tal-PR</t>
  </si>
  <si>
    <t>Nru. Tal-PO</t>
  </si>
  <si>
    <t>Nru. tan- Nominal Account</t>
  </si>
  <si>
    <t>Nru. Taċ-Ċekk</t>
  </si>
  <si>
    <t>Executive Secretary</t>
  </si>
  <si>
    <t xml:space="preserve">DA </t>
  </si>
  <si>
    <t>EC</t>
  </si>
  <si>
    <t>N/A</t>
  </si>
  <si>
    <t xml:space="preserve">Assistant Principal </t>
  </si>
  <si>
    <t>Clerk - Scale 11</t>
  </si>
  <si>
    <t>Clerk - Scale 13</t>
  </si>
  <si>
    <t>Clerk - Scale 16</t>
  </si>
  <si>
    <t>Total salaries for the month of October 2025</t>
  </si>
  <si>
    <t>Sandro Craus</t>
  </si>
  <si>
    <t>Allowance  October  2025</t>
  </si>
  <si>
    <t>Matthew Chetcuti</t>
  </si>
  <si>
    <t>Nazju Cassar</t>
  </si>
  <si>
    <t>Rudolph Grima</t>
  </si>
  <si>
    <t>Norbert Grech</t>
  </si>
  <si>
    <t>Charmaine Balzan</t>
  </si>
  <si>
    <t>Graziella Brincat</t>
  </si>
  <si>
    <t>Paul Grech</t>
  </si>
  <si>
    <t>Terence Sant</t>
  </si>
  <si>
    <t>Educational Officer</t>
  </si>
  <si>
    <t>Salary for the month of October 2025</t>
  </si>
  <si>
    <t>Commissioner for Revenue</t>
  </si>
  <si>
    <t>FS 5 October 2025</t>
  </si>
  <si>
    <t>Antes Insurance Brokers Limited</t>
  </si>
  <si>
    <t>D</t>
  </si>
  <si>
    <t>INV</t>
  </si>
  <si>
    <t>Extended Public Liability Rotambjent</t>
  </si>
  <si>
    <t>ARMS Ltd</t>
  </si>
  <si>
    <t>Electricty charge Centru Civiku Rabat for the period 05/07/25 - 07/09/25</t>
  </si>
  <si>
    <t>Water &amp; Electricty charge Kunsill Lokali Rabat for the period 13/07/25 to 17/09/25</t>
  </si>
  <si>
    <t xml:space="preserve">N/A </t>
  </si>
  <si>
    <t>2131/2141</t>
  </si>
  <si>
    <t>Water &amp; Electricity charge for Ta Qasgha Church for the period 12/07/25 to 13/09/25</t>
  </si>
  <si>
    <t>2130/2140</t>
  </si>
  <si>
    <t>Water &amp; electricity charge for 7 Triq l-Isptar for the period 08/07/25 - 05/09/25</t>
  </si>
  <si>
    <t>Water &amp; electricity charge for Gnien Patri Martin Caruana for the period 12/09/25 - 10/10/25</t>
  </si>
  <si>
    <t>Audio Systems Malta</t>
  </si>
  <si>
    <t>Power supplies for Rabat Sacrum Event</t>
  </si>
  <si>
    <t>Ambience Lighting for Rabat Sacrum Event</t>
  </si>
  <si>
    <t>Bad Boy Cleaning Services Limited</t>
  </si>
  <si>
    <t>K</t>
  </si>
  <si>
    <t>Window Cleaning at San Frangisk Convent on 16/9/25 icw Rabat Sacrum Event</t>
  </si>
  <si>
    <t>2025/5923</t>
  </si>
  <si>
    <t>Bitmac Ltd</t>
  </si>
  <si>
    <t>50 bags of patching material</t>
  </si>
  <si>
    <t>25/25</t>
  </si>
  <si>
    <t>Christopher Camilleri</t>
  </si>
  <si>
    <t>Cleaning after the blessing of animals on 12/10/25 St Francis Feast (Ta' Giezu Church event)</t>
  </si>
  <si>
    <t>383/2025</t>
  </si>
  <si>
    <t>Attendance at Bir l-Iljun Public Garden for the month of October 2025</t>
  </si>
  <si>
    <t>384/2025</t>
  </si>
  <si>
    <t>Clifford Borg</t>
  </si>
  <si>
    <t>Piano Concert at Wignacourt Museum on 20th September - Rabat Sacrum Event</t>
  </si>
  <si>
    <t>350/2025</t>
  </si>
  <si>
    <t>Community Work Scheme Enterprise</t>
  </si>
  <si>
    <t>Overtime for Mark Buhagiar and Lorna Quintano during the month of October 2025</t>
  </si>
  <si>
    <t>Department of Information</t>
  </si>
  <si>
    <t>Advert in the Government Gazette - icw Call for Tender re-Soft Areas 1 - 3</t>
  </si>
  <si>
    <t>Advert in the Government Gazette - Tender for Traffic Signs and Road Markings</t>
  </si>
  <si>
    <t>DNP Group</t>
  </si>
  <si>
    <t>T</t>
  </si>
  <si>
    <t>Handyman services for the month of July 2025</t>
  </si>
  <si>
    <t>HRLC0023</t>
  </si>
  <si>
    <t>Handyman services for the month of October 2025</t>
  </si>
  <si>
    <t>HRLC0032</t>
  </si>
  <si>
    <t>Cleaning services for the month of October 2025</t>
  </si>
  <si>
    <t>GRLC0032</t>
  </si>
  <si>
    <t>Enemalta</t>
  </si>
  <si>
    <t>Proposed removal of aerial lines to underground near Qasgha Chapel</t>
  </si>
  <si>
    <t>Sub Total c/f</t>
  </si>
  <si>
    <t>Total</t>
  </si>
  <si>
    <t>Sandro Craus (Sindku)</t>
  </si>
  <si>
    <t>Anthony Bonello (Segretarju Ezekuttiv)</t>
  </si>
  <si>
    <t xml:space="preserve">D - Direct Order, DA - Direct Order Approvat, T - Tender, K - Kwotazzjonijiet, </t>
  </si>
  <si>
    <t>PP - Part Payment, PF - Paid in Full.</t>
  </si>
  <si>
    <t>Kunsillier Proponent</t>
  </si>
  <si>
    <t>Kunsillier Sekondant</t>
  </si>
  <si>
    <t>Ammont tal- Invoice</t>
  </si>
  <si>
    <t>Ammont    li ser Jitħallas</t>
  </si>
  <si>
    <t>Go plc</t>
  </si>
  <si>
    <t xml:space="preserve">D </t>
  </si>
  <si>
    <t>Telephone Bill - November 2025</t>
  </si>
  <si>
    <t>Mobile services - November 2025</t>
  </si>
  <si>
    <t>GreenPak Co-Op Society Limited</t>
  </si>
  <si>
    <t>Rabat LC iBins of Triq Ghar Barka, Triq Moghdija tal-Faqqiegh and Triq tal-Virtu for the month of September 2025</t>
  </si>
  <si>
    <t>Rabat LC iBins of Triq Ghar Barka, Triq Moghdija tal-Faqqiegh and Triq tal-Virtu for the month of October 2025</t>
  </si>
  <si>
    <t>Grazio &amp; Phyllis Gauci</t>
  </si>
  <si>
    <t>Car Park Attendant at Tomba during Rabat Sacrum 2025</t>
  </si>
  <si>
    <t>02</t>
  </si>
  <si>
    <t>IV Portelli &amp; Sons Ltd</t>
  </si>
  <si>
    <t>Grass Cutters complete with safety accessories for Kenneth Borg</t>
  </si>
  <si>
    <t>Lisam Battery Chainsaw for Kenneth Borg</t>
  </si>
  <si>
    <t>373/2025</t>
  </si>
  <si>
    <t>ISPY Projects Ltd</t>
  </si>
  <si>
    <t>CCTV - installation over St Augustine's Church</t>
  </si>
  <si>
    <t>376/2025</t>
  </si>
  <si>
    <t>CCTV - over St Francis (Tas-Sahha) Convent</t>
  </si>
  <si>
    <t>377/2025</t>
  </si>
  <si>
    <t>Jacqueline Agius</t>
  </si>
  <si>
    <t>Original watercolour painting entitled "Fil-Ghodu, Festa ta' San Guzepp"</t>
  </si>
  <si>
    <t>Jonathan Pace</t>
  </si>
  <si>
    <t>Catering costs during Rotambjent Event on 19/10/25</t>
  </si>
  <si>
    <t>375/2025</t>
  </si>
  <si>
    <t>Maltapost plc</t>
  </si>
  <si>
    <t>100 stamps</t>
  </si>
  <si>
    <t>Mafimex Ltd</t>
  </si>
  <si>
    <t>Food items for Bahrija School Children icw Feast of St Martin</t>
  </si>
  <si>
    <t>378/25</t>
  </si>
  <si>
    <t>Rabat Girl Guides</t>
  </si>
  <si>
    <t>Service at Rabat Sacrum 2025</t>
  </si>
  <si>
    <t>380/2025</t>
  </si>
  <si>
    <t>Mario Martinelli</t>
  </si>
  <si>
    <t>Picture exhibition accessories for Council Hall during Rabat Sacrum 2025</t>
  </si>
  <si>
    <t>Maypole Caterers Limited</t>
  </si>
  <si>
    <t>San Martin Buns for Bahrija School Children icw Feast of St Martin</t>
  </si>
  <si>
    <t>MCL-020826</t>
  </si>
  <si>
    <t>378/2025</t>
  </si>
  <si>
    <t>Melchiore Dimech</t>
  </si>
  <si>
    <t>Bulky Refuse Collection for the month of October 2025</t>
  </si>
  <si>
    <t>Paul Borg</t>
  </si>
  <si>
    <t>Public Toilet Attendance for the month for October 2025</t>
  </si>
  <si>
    <t>Paul Bugeja</t>
  </si>
  <si>
    <t>Accountancy services for September and October 2025</t>
  </si>
  <si>
    <t>Declaration in relation to SPI SCI 7 - 2025 Komunitajiet aktar b'sahhithom</t>
  </si>
  <si>
    <t>Petty Cash</t>
  </si>
  <si>
    <t>Petty cash for the month of October 2025</t>
  </si>
  <si>
    <t>various</t>
  </si>
  <si>
    <t>Printcare</t>
  </si>
  <si>
    <t>Matthew Cassar Exhibition booklet</t>
  </si>
  <si>
    <t>Quadron Plus Limited</t>
  </si>
  <si>
    <t xml:space="preserve">Transport services for RLC outing from Rabat to Mellieha on 1st September </t>
  </si>
  <si>
    <t>0813</t>
  </si>
  <si>
    <t>264/2025</t>
  </si>
  <si>
    <t>Rabat Plant</t>
  </si>
  <si>
    <t>Ironmongery items</t>
  </si>
  <si>
    <t>00643</t>
  </si>
  <si>
    <t>Rentastore</t>
  </si>
  <si>
    <t>Storage charge for the month of May 2025</t>
  </si>
  <si>
    <t>Storage charge for the month of June 2025</t>
  </si>
  <si>
    <t>Storage charge for the month of August 2025</t>
  </si>
  <si>
    <t>Storage charge for the month of September 2025</t>
  </si>
  <si>
    <t>Late payment charge</t>
  </si>
  <si>
    <t>Storage charge for the month of October 2025</t>
  </si>
  <si>
    <t>Dr Richard Sladden</t>
  </si>
  <si>
    <t>Legal services including attendance &amp; assistance for Court Sitting re Arpa Arbitration</t>
  </si>
  <si>
    <t>RS53/25</t>
  </si>
  <si>
    <t>Roderick Ciantar</t>
  </si>
  <si>
    <t>Gardening services and opening of public Conveneience for the month of October 2025</t>
  </si>
  <si>
    <t>54/2021</t>
  </si>
  <si>
    <t>Ronald Scicluna</t>
  </si>
  <si>
    <t>Service of project Leader for the Miantenance of street lighting for the month of October 2025</t>
  </si>
  <si>
    <t>Reimbursement of adverts on Social Media - Rabat Sacrum 2025</t>
  </si>
  <si>
    <t>Smart Steps</t>
  </si>
  <si>
    <t>Hire of tent for Malta Command Group re Rabat Sacrum 2025</t>
  </si>
  <si>
    <t>SM1012</t>
  </si>
  <si>
    <t>67/50</t>
  </si>
  <si>
    <t>Sub Total b/f</t>
  </si>
  <si>
    <t>Kunsillier  Proponent</t>
  </si>
  <si>
    <t>Ta Karla Cash &amp; Carry</t>
  </si>
  <si>
    <t xml:space="preserve">Drinks for the Opening of Dar ir-Rabtin </t>
  </si>
  <si>
    <t>281/2025</t>
  </si>
  <si>
    <t>Urban Furniture Malta</t>
  </si>
  <si>
    <t>Black and Blue Paint for road markings</t>
  </si>
  <si>
    <t>367/2025</t>
  </si>
  <si>
    <t>(IFFIRMATA)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</si>
</sst>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8" formatCode="&quot;€&quot;#,##0.00;[Red]\-&quot;€&quot;#,##0.00"/>
    <numFmt numFmtId="44" formatCode="_-&quot;€&quot;* #,##0.00_-;\-&quot;€&quot;* #,##0.00_-;_-&quot;€&quot;* &quot;-&quot;??_-;_-@_-"/>
    <numFmt numFmtId="164" formatCode="[$-409]d/mmm/yyyy;@"/>
    <numFmt numFmtId="165" formatCode="dd/mm/yy;@"/>
    <numFmt numFmtId="166" formatCode="&quot;€&quot;#,##0.00"/>
  </numFmts>
  <fonts count="22" x14ac:knownFonts="1">
    <font>
      <sz val="10"/>
      <name val="MS Sans Serif"/>
      <family val="2"/>
    </font>
    <font>
      <sz val="10"/>
      <name val="MS Sans Serif"/>
      <family val="2"/>
    </font>
    <font>
      <sz val="8"/>
      <color indexed="81"/>
      <name val="Tahoma"/>
      <family val="2"/>
    </font>
    <font>
      <sz val="8"/>
      <color indexed="12"/>
      <name val="Times New Roman"/>
      <family val="1"/>
    </font>
    <font>
      <b/>
      <sz val="12"/>
      <color indexed="12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b/>
      <sz val="10"/>
      <name val="Times New Roman"/>
      <family val="1"/>
    </font>
    <font>
      <b/>
      <sz val="12"/>
      <color indexed="10"/>
      <name val="Times New Roman"/>
      <family val="1"/>
    </font>
    <font>
      <sz val="10"/>
      <name val="Times New Roman"/>
      <family val="1"/>
    </font>
    <font>
      <sz val="10"/>
      <color indexed="12"/>
      <name val="Times New Roman"/>
      <family val="1"/>
    </font>
    <font>
      <b/>
      <sz val="8"/>
      <name val="Times New Roman"/>
      <family val="1"/>
    </font>
    <font>
      <sz val="8"/>
      <name val="Times New Roman"/>
      <family val="1"/>
    </font>
    <font>
      <u/>
      <sz val="8"/>
      <color indexed="81"/>
      <name val="Tahoma"/>
      <family val="2"/>
    </font>
    <font>
      <sz val="10"/>
      <color indexed="16"/>
      <name val="Times New Roman"/>
      <family val="1"/>
    </font>
    <font>
      <sz val="8"/>
      <name val="MS Sans Serif"/>
      <family val="2"/>
    </font>
    <font>
      <sz val="8"/>
      <color rgb="FF2222FF"/>
      <name val="Times New Roman"/>
      <family val="1"/>
    </font>
    <font>
      <b/>
      <sz val="10"/>
      <color rgb="FF000000"/>
      <name val="Times New Roman"/>
      <family val="1"/>
    </font>
    <font>
      <b/>
      <sz val="12"/>
      <color rgb="FFFF0000"/>
      <name val="Times New Roman"/>
      <family val="1"/>
    </font>
    <font>
      <sz val="10"/>
      <color rgb="FF0070C0"/>
      <name val="Times New Roman"/>
      <family val="1"/>
    </font>
    <font>
      <sz val="12"/>
      <color rgb="FF0070C0"/>
      <name val="Times New Roman"/>
      <family val="1"/>
    </font>
    <font>
      <i/>
      <sz val="1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0" fontId="1" fillId="0" borderId="0" applyFont="0" applyFill="0" applyBorder="0" applyAlignment="0" applyProtection="0"/>
    <xf numFmtId="2" fontId="1" fillId="0" borderId="0" applyFont="0" applyFill="0" applyBorder="0" applyAlignment="0" applyProtection="0"/>
  </cellStyleXfs>
  <cellXfs count="115">
    <xf numFmtId="0" fontId="0" fillId="0" borderId="0" xfId="0"/>
    <xf numFmtId="166" fontId="10" fillId="0" borderId="3" xfId="2" applyNumberFormat="1" applyFont="1" applyFill="1" applyBorder="1" applyAlignment="1">
      <alignment vertical="center"/>
    </xf>
    <xf numFmtId="4" fontId="10" fillId="0" borderId="3" xfId="2" applyNumberFormat="1" applyFont="1" applyFill="1" applyBorder="1" applyAlignment="1">
      <alignment horizontal="center" vertical="center"/>
    </xf>
    <xf numFmtId="166" fontId="10" fillId="0" borderId="3" xfId="2" applyNumberFormat="1" applyFont="1" applyFill="1" applyBorder="1" applyAlignment="1">
      <alignment horizontal="right" vertical="center"/>
    </xf>
    <xf numFmtId="0" fontId="10" fillId="0" borderId="8" xfId="0" quotePrefix="1" applyFont="1" applyBorder="1" applyAlignment="1">
      <alignment horizontal="center" vertical="center"/>
    </xf>
    <xf numFmtId="166" fontId="10" fillId="0" borderId="12" xfId="2" applyNumberFormat="1" applyFont="1" applyFill="1" applyBorder="1" applyAlignment="1">
      <alignment vertical="center"/>
    </xf>
    <xf numFmtId="4" fontId="10" fillId="0" borderId="3" xfId="2" applyNumberFormat="1" applyFont="1" applyFill="1" applyBorder="1" applyAlignment="1">
      <alignment vertical="center"/>
    </xf>
    <xf numFmtId="4" fontId="10" fillId="0" borderId="3" xfId="1" applyNumberFormat="1" applyFont="1" applyFill="1" applyBorder="1" applyAlignment="1">
      <alignment horizontal="right" vertical="center"/>
    </xf>
    <xf numFmtId="8" fontId="10" fillId="0" borderId="3" xfId="2" applyNumberFormat="1" applyFont="1" applyFill="1" applyBorder="1" applyAlignment="1">
      <alignment horizontal="right" vertical="center"/>
    </xf>
    <xf numFmtId="8" fontId="10" fillId="0" borderId="5" xfId="2" applyNumberFormat="1" applyFont="1" applyFill="1" applyBorder="1" applyAlignment="1">
      <alignment horizontal="right" vertical="center"/>
    </xf>
    <xf numFmtId="8" fontId="10" fillId="0" borderId="7" xfId="2" applyNumberFormat="1" applyFont="1" applyFill="1" applyBorder="1" applyAlignment="1">
      <alignment horizontal="right" vertical="center"/>
    </xf>
    <xf numFmtId="4" fontId="10" fillId="0" borderId="0" xfId="2" applyNumberFormat="1" applyFont="1" applyFill="1" applyBorder="1" applyAlignment="1">
      <alignment horizontal="center" vertical="center"/>
    </xf>
    <xf numFmtId="40" fontId="10" fillId="0" borderId="3" xfId="1" applyFont="1" applyFill="1" applyBorder="1" applyAlignment="1">
      <alignment vertical="center"/>
    </xf>
    <xf numFmtId="4" fontId="14" fillId="0" borderId="1" xfId="2" applyNumberFormat="1" applyFont="1" applyFill="1" applyBorder="1" applyAlignment="1">
      <alignment horizontal="center" vertical="center"/>
    </xf>
    <xf numFmtId="8" fontId="10" fillId="0" borderId="3" xfId="1" applyNumberFormat="1" applyFont="1" applyFill="1" applyBorder="1" applyAlignment="1">
      <alignment vertical="center"/>
    </xf>
    <xf numFmtId="0" fontId="10" fillId="2" borderId="3" xfId="0" applyFont="1" applyFill="1" applyBorder="1" applyAlignment="1">
      <alignment horizontal="center" vertical="center" wrapText="1"/>
    </xf>
    <xf numFmtId="165" fontId="10" fillId="2" borderId="3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left"/>
    </xf>
    <xf numFmtId="0" fontId="5" fillId="0" borderId="0" xfId="0" applyFont="1" applyAlignment="1">
      <alignment horizontal="center"/>
    </xf>
    <xf numFmtId="0" fontId="6" fillId="0" borderId="0" xfId="0" applyFont="1"/>
    <xf numFmtId="1" fontId="6" fillId="0" borderId="0" xfId="0" applyNumberFormat="1" applyFont="1"/>
    <xf numFmtId="0" fontId="4" fillId="0" borderId="0" xfId="0" applyFont="1" applyAlignment="1">
      <alignment horizontal="right"/>
    </xf>
    <xf numFmtId="0" fontId="20" fillId="0" borderId="0" xfId="0" applyFont="1" applyAlignment="1">
      <alignment horizontal="left"/>
    </xf>
    <xf numFmtId="0" fontId="7" fillId="0" borderId="0" xfId="0" applyFont="1" applyAlignment="1">
      <alignment horizontal="center"/>
    </xf>
    <xf numFmtId="0" fontId="5" fillId="0" borderId="0" xfId="0" applyFont="1" applyAlignment="1">
      <alignment horizontal="right"/>
    </xf>
    <xf numFmtId="14" fontId="5" fillId="0" borderId="0" xfId="0" applyNumberFormat="1" applyFont="1" applyAlignment="1">
      <alignment horizontal="right"/>
    </xf>
    <xf numFmtId="164" fontId="4" fillId="0" borderId="0" xfId="0" applyNumberFormat="1" applyFont="1" applyAlignment="1">
      <alignment horizontal="center"/>
    </xf>
    <xf numFmtId="164" fontId="4" fillId="0" borderId="0" xfId="0" applyNumberFormat="1" applyFont="1" applyAlignment="1">
      <alignment horizontal="left"/>
    </xf>
    <xf numFmtId="1" fontId="4" fillId="0" borderId="0" xfId="0" applyNumberFormat="1" applyFont="1" applyAlignment="1">
      <alignment horizontal="left"/>
    </xf>
    <xf numFmtId="164" fontId="8" fillId="0" borderId="0" xfId="0" applyNumberFormat="1" applyFont="1" applyAlignment="1">
      <alignment horizontal="left"/>
    </xf>
    <xf numFmtId="0" fontId="7" fillId="0" borderId="3" xfId="0" applyFont="1" applyBorder="1" applyAlignment="1">
      <alignment horizontal="center"/>
    </xf>
    <xf numFmtId="0" fontId="7" fillId="0" borderId="3" xfId="0" applyFont="1" applyBorder="1" applyAlignment="1">
      <alignment horizontal="left" vertical="center" wrapText="1"/>
    </xf>
    <xf numFmtId="0" fontId="7" fillId="0" borderId="3" xfId="0" applyFont="1" applyBorder="1" applyAlignment="1">
      <alignment horizontal="center" vertical="center" wrapText="1"/>
    </xf>
    <xf numFmtId="44" fontId="7" fillId="0" borderId="3" xfId="0" applyNumberFormat="1" applyFont="1" applyBorder="1" applyAlignment="1">
      <alignment horizontal="center" vertical="center" wrapText="1"/>
    </xf>
    <xf numFmtId="1" fontId="7" fillId="0" borderId="3" xfId="0" applyNumberFormat="1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19" fillId="0" borderId="7" xfId="0" applyFont="1" applyBorder="1" applyAlignment="1">
      <alignment horizontal="center" vertical="center" wrapText="1"/>
    </xf>
    <xf numFmtId="0" fontId="3" fillId="0" borderId="3" xfId="0" applyFont="1" applyBorder="1" applyAlignment="1">
      <alignment vertical="center" wrapText="1"/>
    </xf>
    <xf numFmtId="165" fontId="10" fillId="0" borderId="3" xfId="0" applyNumberFormat="1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9" fillId="0" borderId="7" xfId="0" quotePrefix="1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10" fillId="0" borderId="3" xfId="0" applyFont="1" applyBorder="1" applyAlignment="1">
      <alignment horizontal="center" vertical="center"/>
    </xf>
    <xf numFmtId="0" fontId="19" fillId="0" borderId="3" xfId="0" quotePrefix="1" applyFont="1" applyBorder="1" applyAlignment="1">
      <alignment horizontal="center" vertical="center"/>
    </xf>
    <xf numFmtId="1" fontId="10" fillId="0" borderId="3" xfId="0" quotePrefix="1" applyNumberFormat="1" applyFont="1" applyBorder="1" applyAlignment="1">
      <alignment horizontal="center" vertical="center" wrapText="1"/>
    </xf>
    <xf numFmtId="0" fontId="19" fillId="0" borderId="3" xfId="0" applyFont="1" applyBorder="1" applyAlignment="1">
      <alignment horizontal="center" vertical="center"/>
    </xf>
    <xf numFmtId="0" fontId="3" fillId="0" borderId="2" xfId="0" applyFont="1" applyBorder="1" applyAlignment="1">
      <alignment vertical="center" wrapText="1"/>
    </xf>
    <xf numFmtId="165" fontId="10" fillId="0" borderId="2" xfId="0" applyNumberFormat="1" applyFont="1" applyBorder="1" applyAlignment="1">
      <alignment horizontal="center" vertical="center" wrapText="1"/>
    </xf>
    <xf numFmtId="0" fontId="19" fillId="0" borderId="2" xfId="0" quotePrefix="1" applyFont="1" applyBorder="1" applyAlignment="1">
      <alignment horizontal="center" vertical="center"/>
    </xf>
    <xf numFmtId="0" fontId="21" fillId="0" borderId="0" xfId="0" applyFont="1" applyAlignment="1">
      <alignment vertical="center"/>
    </xf>
    <xf numFmtId="0" fontId="3" fillId="0" borderId="16" xfId="0" applyFont="1" applyBorder="1" applyAlignment="1">
      <alignment vertical="center" wrapText="1"/>
    </xf>
    <xf numFmtId="165" fontId="10" fillId="0" borderId="7" xfId="0" applyNumberFormat="1" applyFont="1" applyBorder="1" applyAlignment="1">
      <alignment horizontal="center" vertical="center" wrapText="1"/>
    </xf>
    <xf numFmtId="0" fontId="10" fillId="0" borderId="7" xfId="0" quotePrefix="1" applyFont="1" applyBorder="1" applyAlignment="1">
      <alignment horizontal="center" vertical="center" wrapText="1"/>
    </xf>
    <xf numFmtId="0" fontId="10" fillId="0" borderId="7" xfId="0" quotePrefix="1" applyFont="1" applyBorder="1" applyAlignment="1">
      <alignment horizontal="center" vertical="center"/>
    </xf>
    <xf numFmtId="0" fontId="3" fillId="0" borderId="7" xfId="0" applyFont="1" applyBorder="1" applyAlignment="1">
      <alignment vertical="center" wrapText="1"/>
    </xf>
    <xf numFmtId="0" fontId="7" fillId="0" borderId="10" xfId="0" applyFont="1" applyBorder="1" applyAlignment="1">
      <alignment vertical="center"/>
    </xf>
    <xf numFmtId="4" fontId="7" fillId="0" borderId="5" xfId="0" applyNumberFormat="1" applyFont="1" applyBorder="1" applyAlignment="1">
      <alignment horizontal="right" vertical="center"/>
    </xf>
    <xf numFmtId="4" fontId="7" fillId="0" borderId="0" xfId="0" applyNumberFormat="1" applyFont="1" applyAlignment="1">
      <alignment vertical="center"/>
    </xf>
    <xf numFmtId="0" fontId="9" fillId="0" borderId="7" xfId="0" applyFont="1" applyBorder="1"/>
    <xf numFmtId="0" fontId="7" fillId="0" borderId="11" xfId="0" applyFont="1" applyBorder="1" applyAlignment="1">
      <alignment vertical="center"/>
    </xf>
    <xf numFmtId="4" fontId="7" fillId="0" borderId="3" xfId="0" applyNumberFormat="1" applyFont="1" applyBorder="1" applyAlignment="1">
      <alignment horizontal="right" vertical="center"/>
    </xf>
    <xf numFmtId="166" fontId="7" fillId="0" borderId="3" xfId="0" applyNumberFormat="1" applyFont="1" applyBorder="1" applyAlignment="1">
      <alignment horizontal="right" vertical="center"/>
    </xf>
    <xf numFmtId="166" fontId="6" fillId="0" borderId="0" xfId="0" applyNumberFormat="1" applyFont="1"/>
    <xf numFmtId="0" fontId="20" fillId="0" borderId="0" xfId="0" applyFont="1" applyAlignment="1">
      <alignment vertical="center"/>
    </xf>
    <xf numFmtId="0" fontId="9" fillId="0" borderId="0" xfId="0" applyFont="1"/>
    <xf numFmtId="0" fontId="11" fillId="0" borderId="0" xfId="0" applyFont="1"/>
    <xf numFmtId="0" fontId="5" fillId="0" borderId="4" xfId="0" applyFont="1" applyBorder="1"/>
    <xf numFmtId="0" fontId="12" fillId="0" borderId="0" xfId="0" applyFont="1"/>
    <xf numFmtId="0" fontId="19" fillId="0" borderId="3" xfId="0" applyFont="1" applyBorder="1" applyAlignment="1">
      <alignment horizontal="center" vertical="center" wrapText="1"/>
    </xf>
    <xf numFmtId="0" fontId="10" fillId="0" borderId="3" xfId="0" quotePrefix="1" applyFont="1" applyBorder="1" applyAlignment="1">
      <alignment horizontal="center" vertical="center" wrapText="1"/>
    </xf>
    <xf numFmtId="0" fontId="16" fillId="0" borderId="3" xfId="0" applyFont="1" applyBorder="1"/>
    <xf numFmtId="14" fontId="10" fillId="0" borderId="3" xfId="0" quotePrefix="1" applyNumberFormat="1" applyFont="1" applyBorder="1" applyAlignment="1">
      <alignment horizontal="center" vertical="center" wrapText="1"/>
    </xf>
    <xf numFmtId="0" fontId="18" fillId="0" borderId="0" xfId="0" applyFont="1"/>
    <xf numFmtId="8" fontId="10" fillId="0" borderId="3" xfId="0" applyNumberFormat="1" applyFont="1" applyBorder="1" applyAlignment="1">
      <alignment horizontal="right" vertical="center" wrapText="1"/>
    </xf>
    <xf numFmtId="0" fontId="6" fillId="0" borderId="7" xfId="0" applyFont="1" applyBorder="1"/>
    <xf numFmtId="0" fontId="10" fillId="0" borderId="7" xfId="0" applyFont="1" applyBorder="1" applyAlignment="1">
      <alignment horizontal="center" vertical="center" wrapText="1"/>
    </xf>
    <xf numFmtId="0" fontId="10" fillId="0" borderId="5" xfId="0" quotePrefix="1" applyFont="1" applyBorder="1" applyAlignment="1">
      <alignment horizontal="center" vertical="center" wrapText="1"/>
    </xf>
    <xf numFmtId="8" fontId="17" fillId="0" borderId="5" xfId="0" applyNumberFormat="1" applyFont="1" applyBorder="1" applyAlignment="1">
      <alignment horizontal="right" vertical="center"/>
    </xf>
    <xf numFmtId="0" fontId="6" fillId="0" borderId="0" xfId="0" applyFont="1" applyAlignment="1">
      <alignment wrapText="1"/>
    </xf>
    <xf numFmtId="8" fontId="7" fillId="0" borderId="3" xfId="0" applyNumberFormat="1" applyFont="1" applyBorder="1" applyAlignment="1">
      <alignment horizontal="right" vertical="center"/>
    </xf>
    <xf numFmtId="8" fontId="17" fillId="0" borderId="3" xfId="0" applyNumberFormat="1" applyFont="1" applyBorder="1" applyAlignment="1">
      <alignment horizontal="right" vertical="center"/>
    </xf>
    <xf numFmtId="8" fontId="17" fillId="0" borderId="3" xfId="0" applyNumberFormat="1" applyFont="1" applyBorder="1" applyAlignment="1">
      <alignment vertical="center"/>
    </xf>
    <xf numFmtId="0" fontId="9" fillId="0" borderId="0" xfId="0" applyFont="1" applyAlignment="1">
      <alignment wrapText="1"/>
    </xf>
    <xf numFmtId="0" fontId="17" fillId="0" borderId="0" xfId="0" applyFont="1" applyAlignment="1">
      <alignment vertical="center"/>
    </xf>
    <xf numFmtId="165" fontId="10" fillId="0" borderId="3" xfId="0" quotePrefix="1" applyNumberFormat="1" applyFont="1" applyBorder="1" applyAlignment="1">
      <alignment horizontal="center" vertical="center" wrapText="1"/>
    </xf>
    <xf numFmtId="17" fontId="10" fillId="0" borderId="3" xfId="0" quotePrefix="1" applyNumberFormat="1" applyFont="1" applyBorder="1" applyAlignment="1">
      <alignment horizontal="center" vertical="center" wrapText="1"/>
    </xf>
    <xf numFmtId="0" fontId="9" fillId="0" borderId="14" xfId="0" applyFont="1" applyBorder="1"/>
    <xf numFmtId="0" fontId="7" fillId="0" borderId="14" xfId="0" applyFont="1" applyBorder="1" applyAlignment="1">
      <alignment vertical="center"/>
    </xf>
    <xf numFmtId="8" fontId="17" fillId="0" borderId="15" xfId="0" applyNumberFormat="1" applyFont="1" applyBorder="1" applyAlignment="1">
      <alignment horizontal="right" vertical="center"/>
    </xf>
    <xf numFmtId="0" fontId="3" fillId="0" borderId="0" xfId="0" applyFont="1" applyAlignment="1">
      <alignment vertical="center" wrapText="1"/>
    </xf>
    <xf numFmtId="165" fontId="10" fillId="0" borderId="0" xfId="0" applyNumberFormat="1" applyFont="1" applyAlignment="1">
      <alignment horizontal="center" vertical="center" wrapText="1"/>
    </xf>
    <xf numFmtId="0" fontId="10" fillId="0" borderId="0" xfId="0" quotePrefix="1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0" fillId="0" borderId="0" xfId="0" quotePrefix="1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9" fillId="0" borderId="12" xfId="0" applyFont="1" applyBorder="1"/>
    <xf numFmtId="0" fontId="7" fillId="0" borderId="12" xfId="0" applyFont="1" applyBorder="1" applyAlignment="1">
      <alignment vertical="center"/>
    </xf>
    <xf numFmtId="8" fontId="17" fillId="0" borderId="13" xfId="0" applyNumberFormat="1" applyFont="1" applyBorder="1" applyAlignment="1">
      <alignment horizontal="right" vertical="center"/>
    </xf>
    <xf numFmtId="8" fontId="17" fillId="0" borderId="2" xfId="0" applyNumberFormat="1" applyFont="1" applyBorder="1" applyAlignment="1">
      <alignment horizontal="right" vertical="center"/>
    </xf>
    <xf numFmtId="0" fontId="9" fillId="0" borderId="3" xfId="0" applyFont="1" applyBorder="1"/>
    <xf numFmtId="0" fontId="7" fillId="0" borderId="3" xfId="0" applyFont="1" applyBorder="1" applyAlignment="1">
      <alignment vertical="center"/>
    </xf>
    <xf numFmtId="0" fontId="20" fillId="0" borderId="0" xfId="0" applyFont="1"/>
    <xf numFmtId="0" fontId="10" fillId="0" borderId="2" xfId="0" applyFont="1" applyBorder="1" applyAlignment="1">
      <alignment horizontal="center" vertical="center" wrapText="1"/>
    </xf>
    <xf numFmtId="0" fontId="10" fillId="0" borderId="3" xfId="0" quotePrefix="1" applyFont="1" applyBorder="1" applyAlignment="1">
      <alignment horizontal="center" vertical="center"/>
    </xf>
    <xf numFmtId="0" fontId="10" fillId="0" borderId="9" xfId="0" quotePrefix="1" applyFont="1" applyBorder="1" applyAlignment="1">
      <alignment horizontal="center" vertical="center"/>
    </xf>
    <xf numFmtId="0" fontId="19" fillId="0" borderId="2" xfId="0" applyFont="1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7" fillId="0" borderId="3" xfId="0" applyFont="1" applyBorder="1" applyAlignment="1">
      <alignment horizontal="center" vertical="center" wrapText="1"/>
    </xf>
    <xf numFmtId="0" fontId="7" fillId="0" borderId="6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6" fillId="0" borderId="6" xfId="0" applyFont="1" applyBorder="1" applyAlignment="1"/>
    <xf numFmtId="0" fontId="6" fillId="0" borderId="0" xfId="0" applyFont="1" applyAlignment="1"/>
    <xf numFmtId="0" fontId="11" fillId="0" borderId="0" xfId="0" applyFont="1" applyAlignment="1"/>
    <xf numFmtId="1" fontId="5" fillId="0" borderId="4" xfId="0" applyNumberFormat="1" applyFont="1" applyBorder="1"/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9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2.xml"/><Relationship Id="rId7" Type="http://schemas.openxmlformats.org/officeDocument/2006/relationships/calcChain" Target="calcChain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 w="25400">
          <a:noFill/>
        </a:ln>
      </c:spPr>
      <c:txPr>
        <a:bodyPr/>
        <a:lstStyle/>
        <a:p>
          <a:pPr>
            <a:defRPr sz="1400" b="0" i="0" u="none" strike="noStrike" baseline="0">
              <a:solidFill>
                <a:srgbClr val="424242"/>
              </a:solidFill>
              <a:latin typeface="Calibri"/>
              <a:ea typeface="Calibri"/>
              <a:cs typeface="Calibri"/>
            </a:defRPr>
          </a:pPr>
          <a:endParaRPr lang="en-MT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'Skeda tal-Hlasijiet'!$B$1:$B$4</c:f>
              <c:strCache>
                <c:ptCount val="4"/>
                <c:pt idx="0">
                  <c:v>Kunsill Lokali: Ir-Rabat Malta</c:v>
                </c:pt>
                <c:pt idx="1">
                  <c:v>Skeda tal-Ħlasijiet - Rapport ta' Xiri u Pagamenti</c:v>
                </c:pt>
                <c:pt idx="3">
                  <c:v>Fornitur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cat>
            <c:strRef>
              <c:f>'Skeda tal-Hlasijiet'!$A$5:$A$96</c:f>
              <c:strCache>
                <c:ptCount val="92"/>
                <c:pt idx="0">
                  <c:v>1282</c:v>
                </c:pt>
                <c:pt idx="1">
                  <c:v>1283</c:v>
                </c:pt>
                <c:pt idx="2">
                  <c:v>1284</c:v>
                </c:pt>
                <c:pt idx="3">
                  <c:v>1285</c:v>
                </c:pt>
                <c:pt idx="4">
                  <c:v>1286</c:v>
                </c:pt>
                <c:pt idx="6">
                  <c:v>1287</c:v>
                </c:pt>
                <c:pt idx="7">
                  <c:v>1288</c:v>
                </c:pt>
                <c:pt idx="8">
                  <c:v>1289</c:v>
                </c:pt>
                <c:pt idx="9">
                  <c:v>1290</c:v>
                </c:pt>
                <c:pt idx="10">
                  <c:v>1291</c:v>
                </c:pt>
                <c:pt idx="11">
                  <c:v>1292</c:v>
                </c:pt>
                <c:pt idx="12">
                  <c:v>1293</c:v>
                </c:pt>
                <c:pt idx="13">
                  <c:v>1294</c:v>
                </c:pt>
                <c:pt idx="14">
                  <c:v>1295</c:v>
                </c:pt>
                <c:pt idx="15">
                  <c:v>1296</c:v>
                </c:pt>
                <c:pt idx="16">
                  <c:v>1297</c:v>
                </c:pt>
                <c:pt idx="17">
                  <c:v>1298</c:v>
                </c:pt>
                <c:pt idx="18">
                  <c:v>1299</c:v>
                </c:pt>
                <c:pt idx="19">
                  <c:v>1300</c:v>
                </c:pt>
                <c:pt idx="20">
                  <c:v>1301</c:v>
                </c:pt>
                <c:pt idx="21">
                  <c:v>1302</c:v>
                </c:pt>
                <c:pt idx="22">
                  <c:v>1303</c:v>
                </c:pt>
                <c:pt idx="23">
                  <c:v>1304</c:v>
                </c:pt>
                <c:pt idx="24">
                  <c:v>1305</c:v>
                </c:pt>
                <c:pt idx="25">
                  <c:v>1306</c:v>
                </c:pt>
                <c:pt idx="26">
                  <c:v>1307</c:v>
                </c:pt>
                <c:pt idx="27">
                  <c:v>1308</c:v>
                </c:pt>
                <c:pt idx="28">
                  <c:v>1309</c:v>
                </c:pt>
                <c:pt idx="29">
                  <c:v>1310</c:v>
                </c:pt>
                <c:pt idx="30">
                  <c:v>1311</c:v>
                </c:pt>
                <c:pt idx="31">
                  <c:v>1312</c:v>
                </c:pt>
                <c:pt idx="32">
                  <c:v>1313</c:v>
                </c:pt>
                <c:pt idx="33">
                  <c:v>1314</c:v>
                </c:pt>
                <c:pt idx="34">
                  <c:v>1315</c:v>
                </c:pt>
                <c:pt idx="35">
                  <c:v>1316</c:v>
                </c:pt>
                <c:pt idx="36">
                  <c:v>1317</c:v>
                </c:pt>
                <c:pt idx="40">
                  <c:v>D - Direct Order, DA - Direct Order Approvat, T - Tender, K - Kwotazzjonijiet, </c:v>
                </c:pt>
                <c:pt idx="42">
                  <c:v>PP - Part Payment, PF - Paid in Full.</c:v>
                </c:pt>
                <c:pt idx="47">
                  <c:v>Kunsill Lokali: Ir-Rabat Malta</c:v>
                </c:pt>
                <c:pt idx="48">
                  <c:v>Skeda tal-Ħlasijiet - Rapport ta' Xiri u Pagamenti</c:v>
                </c:pt>
                <c:pt idx="50">
                  <c:v> </c:v>
                </c:pt>
                <c:pt idx="51">
                  <c:v>1318</c:v>
                </c:pt>
                <c:pt idx="52">
                  <c:v>1319</c:v>
                </c:pt>
                <c:pt idx="53">
                  <c:v>1320</c:v>
                </c:pt>
                <c:pt idx="54">
                  <c:v>1321</c:v>
                </c:pt>
                <c:pt idx="55">
                  <c:v>1322</c:v>
                </c:pt>
                <c:pt idx="56">
                  <c:v>1323</c:v>
                </c:pt>
                <c:pt idx="57">
                  <c:v>1324</c:v>
                </c:pt>
                <c:pt idx="58">
                  <c:v>1325</c:v>
                </c:pt>
                <c:pt idx="59">
                  <c:v>1326</c:v>
                </c:pt>
                <c:pt idx="60">
                  <c:v>1327</c:v>
                </c:pt>
                <c:pt idx="61">
                  <c:v>1328</c:v>
                </c:pt>
                <c:pt idx="62">
                  <c:v>1329</c:v>
                </c:pt>
                <c:pt idx="63">
                  <c:v>1330</c:v>
                </c:pt>
                <c:pt idx="64">
                  <c:v>1331</c:v>
                </c:pt>
                <c:pt idx="65">
                  <c:v>1332</c:v>
                </c:pt>
                <c:pt idx="66">
                  <c:v>1333</c:v>
                </c:pt>
                <c:pt idx="67">
                  <c:v>1334</c:v>
                </c:pt>
                <c:pt idx="68">
                  <c:v>1335</c:v>
                </c:pt>
                <c:pt idx="69">
                  <c:v>1336</c:v>
                </c:pt>
                <c:pt idx="70">
                  <c:v>1337</c:v>
                </c:pt>
                <c:pt idx="71">
                  <c:v>1338</c:v>
                </c:pt>
                <c:pt idx="72">
                  <c:v>1339</c:v>
                </c:pt>
                <c:pt idx="73">
                  <c:v>1340</c:v>
                </c:pt>
                <c:pt idx="74">
                  <c:v>1341</c:v>
                </c:pt>
                <c:pt idx="75">
                  <c:v>1342</c:v>
                </c:pt>
                <c:pt idx="76">
                  <c:v>1343</c:v>
                </c:pt>
                <c:pt idx="77">
                  <c:v>1344</c:v>
                </c:pt>
                <c:pt idx="78">
                  <c:v>1345</c:v>
                </c:pt>
                <c:pt idx="79">
                  <c:v>1346</c:v>
                </c:pt>
                <c:pt idx="80">
                  <c:v>1347</c:v>
                </c:pt>
                <c:pt idx="81">
                  <c:v>1348</c:v>
                </c:pt>
                <c:pt idx="82">
                  <c:v>1349</c:v>
                </c:pt>
                <c:pt idx="83">
                  <c:v>1350</c:v>
                </c:pt>
                <c:pt idx="84">
                  <c:v>1351</c:v>
                </c:pt>
                <c:pt idx="85">
                  <c:v>1352</c:v>
                </c:pt>
                <c:pt idx="86">
                  <c:v>1353</c:v>
                </c:pt>
                <c:pt idx="90">
                  <c:v>D - Direct Order, DA - Direct Order Approvat, T - Tender, K - Kwotazzjonijiet, </c:v>
                </c:pt>
                <c:pt idx="91">
                  <c:v>PP - Part Payment, PF - Paid in Full.</c:v>
                </c:pt>
              </c:strCache>
            </c:strRef>
          </c:cat>
          <c:val>
            <c:numRef>
              <c:f>'Skeda tal-Hlasijiet'!$B$5:$B$96</c:f>
              <c:numCache>
                <c:formatCode>General</c:formatCode>
                <c:ptCount val="9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418-436B-87FA-4D66DD7F5123}"/>
            </c:ext>
          </c:extLst>
        </c:ser>
        <c:ser>
          <c:idx val="1"/>
          <c:order val="1"/>
          <c:tx>
            <c:strRef>
              <c:f>'Skeda tal-Hlasijiet'!$C$1:$C$4</c:f>
              <c:strCache>
                <c:ptCount val="4"/>
                <c:pt idx="0">
                  <c:v>Kunsill Lokali: Ir-Rabat Malta</c:v>
                </c:pt>
                <c:pt idx="1">
                  <c:v>Skeda tal-Ħlasijiet - Rapport ta' Xiri u Pagamenti</c:v>
                </c:pt>
                <c:pt idx="3">
                  <c:v>Ammont tal- Invoice (€)</c:v>
                </c:pt>
              </c:strCache>
            </c:strRef>
          </c:tx>
          <c:spPr>
            <a:solidFill>
              <a:srgbClr val="C0504D"/>
            </a:solidFill>
            <a:ln w="25400">
              <a:noFill/>
            </a:ln>
          </c:spPr>
          <c:invertIfNegative val="0"/>
          <c:cat>
            <c:strRef>
              <c:f>'Skeda tal-Hlasijiet'!$A$5:$A$96</c:f>
              <c:strCache>
                <c:ptCount val="92"/>
                <c:pt idx="0">
                  <c:v>1282</c:v>
                </c:pt>
                <c:pt idx="1">
                  <c:v>1283</c:v>
                </c:pt>
                <c:pt idx="2">
                  <c:v>1284</c:v>
                </c:pt>
                <c:pt idx="3">
                  <c:v>1285</c:v>
                </c:pt>
                <c:pt idx="4">
                  <c:v>1286</c:v>
                </c:pt>
                <c:pt idx="6">
                  <c:v>1287</c:v>
                </c:pt>
                <c:pt idx="7">
                  <c:v>1288</c:v>
                </c:pt>
                <c:pt idx="8">
                  <c:v>1289</c:v>
                </c:pt>
                <c:pt idx="9">
                  <c:v>1290</c:v>
                </c:pt>
                <c:pt idx="10">
                  <c:v>1291</c:v>
                </c:pt>
                <c:pt idx="11">
                  <c:v>1292</c:v>
                </c:pt>
                <c:pt idx="12">
                  <c:v>1293</c:v>
                </c:pt>
                <c:pt idx="13">
                  <c:v>1294</c:v>
                </c:pt>
                <c:pt idx="14">
                  <c:v>1295</c:v>
                </c:pt>
                <c:pt idx="15">
                  <c:v>1296</c:v>
                </c:pt>
                <c:pt idx="16">
                  <c:v>1297</c:v>
                </c:pt>
                <c:pt idx="17">
                  <c:v>1298</c:v>
                </c:pt>
                <c:pt idx="18">
                  <c:v>1299</c:v>
                </c:pt>
                <c:pt idx="19">
                  <c:v>1300</c:v>
                </c:pt>
                <c:pt idx="20">
                  <c:v>1301</c:v>
                </c:pt>
                <c:pt idx="21">
                  <c:v>1302</c:v>
                </c:pt>
                <c:pt idx="22">
                  <c:v>1303</c:v>
                </c:pt>
                <c:pt idx="23">
                  <c:v>1304</c:v>
                </c:pt>
                <c:pt idx="24">
                  <c:v>1305</c:v>
                </c:pt>
                <c:pt idx="25">
                  <c:v>1306</c:v>
                </c:pt>
                <c:pt idx="26">
                  <c:v>1307</c:v>
                </c:pt>
                <c:pt idx="27">
                  <c:v>1308</c:v>
                </c:pt>
                <c:pt idx="28">
                  <c:v>1309</c:v>
                </c:pt>
                <c:pt idx="29">
                  <c:v>1310</c:v>
                </c:pt>
                <c:pt idx="30">
                  <c:v>1311</c:v>
                </c:pt>
                <c:pt idx="31">
                  <c:v>1312</c:v>
                </c:pt>
                <c:pt idx="32">
                  <c:v>1313</c:v>
                </c:pt>
                <c:pt idx="33">
                  <c:v>1314</c:v>
                </c:pt>
                <c:pt idx="34">
                  <c:v>1315</c:v>
                </c:pt>
                <c:pt idx="35">
                  <c:v>1316</c:v>
                </c:pt>
                <c:pt idx="36">
                  <c:v>1317</c:v>
                </c:pt>
                <c:pt idx="40">
                  <c:v>D - Direct Order, DA - Direct Order Approvat, T - Tender, K - Kwotazzjonijiet, </c:v>
                </c:pt>
                <c:pt idx="42">
                  <c:v>PP - Part Payment, PF - Paid in Full.</c:v>
                </c:pt>
                <c:pt idx="47">
                  <c:v>Kunsill Lokali: Ir-Rabat Malta</c:v>
                </c:pt>
                <c:pt idx="48">
                  <c:v>Skeda tal-Ħlasijiet - Rapport ta' Xiri u Pagamenti</c:v>
                </c:pt>
                <c:pt idx="50">
                  <c:v> </c:v>
                </c:pt>
                <c:pt idx="51">
                  <c:v>1318</c:v>
                </c:pt>
                <c:pt idx="52">
                  <c:v>1319</c:v>
                </c:pt>
                <c:pt idx="53">
                  <c:v>1320</c:v>
                </c:pt>
                <c:pt idx="54">
                  <c:v>1321</c:v>
                </c:pt>
                <c:pt idx="55">
                  <c:v>1322</c:v>
                </c:pt>
                <c:pt idx="56">
                  <c:v>1323</c:v>
                </c:pt>
                <c:pt idx="57">
                  <c:v>1324</c:v>
                </c:pt>
                <c:pt idx="58">
                  <c:v>1325</c:v>
                </c:pt>
                <c:pt idx="59">
                  <c:v>1326</c:v>
                </c:pt>
                <c:pt idx="60">
                  <c:v>1327</c:v>
                </c:pt>
                <c:pt idx="61">
                  <c:v>1328</c:v>
                </c:pt>
                <c:pt idx="62">
                  <c:v>1329</c:v>
                </c:pt>
                <c:pt idx="63">
                  <c:v>1330</c:v>
                </c:pt>
                <c:pt idx="64">
                  <c:v>1331</c:v>
                </c:pt>
                <c:pt idx="65">
                  <c:v>1332</c:v>
                </c:pt>
                <c:pt idx="66">
                  <c:v>1333</c:v>
                </c:pt>
                <c:pt idx="67">
                  <c:v>1334</c:v>
                </c:pt>
                <c:pt idx="68">
                  <c:v>1335</c:v>
                </c:pt>
                <c:pt idx="69">
                  <c:v>1336</c:v>
                </c:pt>
                <c:pt idx="70">
                  <c:v>1337</c:v>
                </c:pt>
                <c:pt idx="71">
                  <c:v>1338</c:v>
                </c:pt>
                <c:pt idx="72">
                  <c:v>1339</c:v>
                </c:pt>
                <c:pt idx="73">
                  <c:v>1340</c:v>
                </c:pt>
                <c:pt idx="74">
                  <c:v>1341</c:v>
                </c:pt>
                <c:pt idx="75">
                  <c:v>1342</c:v>
                </c:pt>
                <c:pt idx="76">
                  <c:v>1343</c:v>
                </c:pt>
                <c:pt idx="77">
                  <c:v>1344</c:v>
                </c:pt>
                <c:pt idx="78">
                  <c:v>1345</c:v>
                </c:pt>
                <c:pt idx="79">
                  <c:v>1346</c:v>
                </c:pt>
                <c:pt idx="80">
                  <c:v>1347</c:v>
                </c:pt>
                <c:pt idx="81">
                  <c:v>1348</c:v>
                </c:pt>
                <c:pt idx="82">
                  <c:v>1349</c:v>
                </c:pt>
                <c:pt idx="83">
                  <c:v>1350</c:v>
                </c:pt>
                <c:pt idx="84">
                  <c:v>1351</c:v>
                </c:pt>
                <c:pt idx="85">
                  <c:v>1352</c:v>
                </c:pt>
                <c:pt idx="86">
                  <c:v>1353</c:v>
                </c:pt>
                <c:pt idx="90">
                  <c:v>D - Direct Order, DA - Direct Order Approvat, T - Tender, K - Kwotazzjonijiet, </c:v>
                </c:pt>
                <c:pt idx="91">
                  <c:v>PP - Part Payment, PF - Paid in Full.</c:v>
                </c:pt>
              </c:strCache>
            </c:strRef>
          </c:cat>
          <c:val>
            <c:numRef>
              <c:f>'Skeda tal-Hlasijiet'!$C$5:$C$96</c:f>
              <c:numCache>
                <c:formatCode>#,##0.00</c:formatCode>
                <c:ptCount val="92"/>
                <c:pt idx="5" formatCode="&quot;€&quot;#,##0.00_);[Red]\(&quot;€&quot;#,##0.00\)">
                  <c:v>9208.5499999999993</c:v>
                </c:pt>
                <c:pt idx="6" formatCode="&quot;€&quot;#,##0.00_);[Red]\(&quot;€&quot;#,##0.00\)">
                  <c:v>1083.97</c:v>
                </c:pt>
                <c:pt idx="7" formatCode="&quot;€&quot;#,##0.00_);[Red]\(&quot;€&quot;#,##0.00\)">
                  <c:v>293.66000000000003</c:v>
                </c:pt>
                <c:pt idx="8" formatCode="&quot;€&quot;#,##0.00_);[Red]\(&quot;€&quot;#,##0.00\)">
                  <c:v>226.33</c:v>
                </c:pt>
                <c:pt idx="9" formatCode="&quot;€&quot;#,##0.00_);[Red]\(&quot;€&quot;#,##0.00\)">
                  <c:v>226.33</c:v>
                </c:pt>
                <c:pt idx="10" formatCode="&quot;€&quot;#,##0.00_);[Red]\(&quot;€&quot;#,##0.00\)">
                  <c:v>226.33</c:v>
                </c:pt>
                <c:pt idx="11" formatCode="&quot;€&quot;#,##0.00_);[Red]\(&quot;€&quot;#,##0.00\)">
                  <c:v>226.33</c:v>
                </c:pt>
                <c:pt idx="12" formatCode="&quot;€&quot;#,##0.00_);[Red]\(&quot;€&quot;#,##0.00\)">
                  <c:v>226.33</c:v>
                </c:pt>
                <c:pt idx="13" formatCode="&quot;€&quot;#,##0.00_);[Red]\(&quot;€&quot;#,##0.00\)">
                  <c:v>226.33</c:v>
                </c:pt>
                <c:pt idx="14" formatCode="&quot;€&quot;#,##0.00_);[Red]\(&quot;€&quot;#,##0.00\)">
                  <c:v>226.33</c:v>
                </c:pt>
                <c:pt idx="15" formatCode="&quot;€&quot;#,##0.00_);[Red]\(&quot;€&quot;#,##0.00\)">
                  <c:v>2135.1999999999998</c:v>
                </c:pt>
                <c:pt idx="16" formatCode="&quot;€&quot;#,##0.00_);[Red]\(&quot;€&quot;#,##0.00\)">
                  <c:v>5021.2</c:v>
                </c:pt>
                <c:pt idx="17" formatCode="&quot;€&quot;#,##0.00_);[Red]\(&quot;€&quot;#,##0.00\)">
                  <c:v>287.5</c:v>
                </c:pt>
                <c:pt idx="18" formatCode="&quot;€&quot;#,##0.00_);[Red]\(&quot;€&quot;#,##0.00\)">
                  <c:v>267.97000000000003</c:v>
                </c:pt>
                <c:pt idx="19" formatCode="&quot;€&quot;#,##0.00_);[Red]\(&quot;€&quot;#,##0.00\)">
                  <c:v>794.61</c:v>
                </c:pt>
                <c:pt idx="20" formatCode="&quot;€&quot;#,##0.00_);[Red]\(&quot;€&quot;#,##0.00\)">
                  <c:v>47.62</c:v>
                </c:pt>
                <c:pt idx="21" formatCode="&quot;€&quot;#,##0.00_);[Red]\(&quot;€&quot;#,##0.00\)">
                  <c:v>20.97</c:v>
                </c:pt>
                <c:pt idx="22" formatCode="&quot;€&quot;#,##0.00_);[Red]\(&quot;€&quot;#,##0.00\)">
                  <c:v>270.33</c:v>
                </c:pt>
                <c:pt idx="23" formatCode="&quot;€&quot;#,##0.00_);[Red]\(&quot;€&quot;#,##0.00\)">
                  <c:v>1646.1</c:v>
                </c:pt>
                <c:pt idx="24" formatCode="&quot;€&quot;#,##0.00_);[Red]\(&quot;€&quot;#,##0.00\)">
                  <c:v>5310</c:v>
                </c:pt>
                <c:pt idx="25" formatCode="&quot;€&quot;#,##0.00_);[Red]\(&quot;€&quot;#,##0.00\)">
                  <c:v>1132.8</c:v>
                </c:pt>
                <c:pt idx="26" formatCode="&quot;€&quot;#,##0.00_);[Red]\(&quot;€&quot;#,##0.00\)">
                  <c:v>401</c:v>
                </c:pt>
                <c:pt idx="27" formatCode="&quot;€&quot;#,##0.00_);[Red]\(&quot;€&quot;#,##0.00\)">
                  <c:v>30</c:v>
                </c:pt>
                <c:pt idx="28" formatCode="&quot;€&quot;#,##0.00_);[Red]\(&quot;€&quot;#,##0.00\)">
                  <c:v>93</c:v>
                </c:pt>
                <c:pt idx="29" formatCode="&quot;€&quot;#,##0.00_);[Red]\(&quot;€&quot;#,##0.00\)">
                  <c:v>350</c:v>
                </c:pt>
                <c:pt idx="30" formatCode="&quot;€&quot;#,##0.00_);[Red]\(&quot;€&quot;#,##0.00\)">
                  <c:v>264.62</c:v>
                </c:pt>
                <c:pt idx="31" formatCode="&quot;€&quot;#,##0.00_);[Red]\(&quot;€&quot;#,##0.00\)">
                  <c:v>45</c:v>
                </c:pt>
                <c:pt idx="32" formatCode="&quot;€&quot;#,##0.00_);[Red]\(&quot;€&quot;#,##0.00\)">
                  <c:v>10</c:v>
                </c:pt>
                <c:pt idx="33" formatCode="&quot;€&quot;#,##0.00_);[Red]\(&quot;€&quot;#,##0.00\)">
                  <c:v>2747.22</c:v>
                </c:pt>
                <c:pt idx="34" formatCode="&quot;€&quot;#,##0.00_);[Red]\(&quot;€&quot;#,##0.00\)">
                  <c:v>2747.22</c:v>
                </c:pt>
                <c:pt idx="35" formatCode="&quot;€&quot;#,##0.00_);[Red]\(&quot;€&quot;#,##0.00\)">
                  <c:v>590</c:v>
                </c:pt>
                <c:pt idx="36" formatCode="&quot;€&quot;#,##0.00_);[Red]\(&quot;€&quot;#,##0.00\)">
                  <c:v>860</c:v>
                </c:pt>
                <c:pt idx="37">
                  <c:v>37242.85</c:v>
                </c:pt>
                <c:pt idx="38">
                  <c:v>37242.85</c:v>
                </c:pt>
                <c:pt idx="50" formatCode="General">
                  <c:v>0</c:v>
                </c:pt>
                <c:pt idx="51" formatCode="&quot;€&quot;#,##0.00_);[Red]\(&quot;€&quot;#,##0.00\)">
                  <c:v>697.78</c:v>
                </c:pt>
                <c:pt idx="52" formatCode="&quot;€&quot;#,##0.00_);[Red]\(&quot;€&quot;#,##0.00\)">
                  <c:v>3.68</c:v>
                </c:pt>
                <c:pt idx="53" formatCode="&quot;€&quot;#,##0.00_);[Red]\(&quot;€&quot;#,##0.00\)">
                  <c:v>88.5</c:v>
                </c:pt>
                <c:pt idx="54" formatCode="&quot;€&quot;#,##0.00_);[Red]\(&quot;€&quot;#,##0.00\)">
                  <c:v>88.5</c:v>
                </c:pt>
                <c:pt idx="55" formatCode="&quot;€&quot;#,##0.00_);[Red]\(&quot;€&quot;#,##0.00\)">
                  <c:v>120</c:v>
                </c:pt>
                <c:pt idx="56" formatCode="&quot;€&quot;#,##0.00_);[Red]\(&quot;€&quot;#,##0.00\)">
                  <c:v>1440.15</c:v>
                </c:pt>
                <c:pt idx="57" formatCode="&quot;€&quot;#,##0.00_);[Red]\(&quot;€&quot;#,##0.00\)">
                  <c:v>550</c:v>
                </c:pt>
                <c:pt idx="58" formatCode="&quot;€&quot;#,##0.00_);[Red]\(&quot;€&quot;#,##0.00\)">
                  <c:v>929.25</c:v>
                </c:pt>
                <c:pt idx="59" formatCode="&quot;€&quot;#,##0.00_);[Red]\(&quot;€&quot;#,##0.00\)">
                  <c:v>1358.48</c:v>
                </c:pt>
                <c:pt idx="60" formatCode="&quot;€&quot;#,##0.00_);[Red]\(&quot;€&quot;#,##0.00\)">
                  <c:v>800</c:v>
                </c:pt>
                <c:pt idx="61" formatCode="&quot;€&quot;#,##0.00_);[Red]\(&quot;€&quot;#,##0.00\)">
                  <c:v>64</c:v>
                </c:pt>
                <c:pt idx="63" formatCode="&quot;€&quot;#,##0.00_);[Red]\(&quot;€&quot;#,##0.00\)">
                  <c:v>45</c:v>
                </c:pt>
                <c:pt idx="64" formatCode="&quot;€&quot;#,##0.00_);[Red]\(&quot;€&quot;#,##0.00\)">
                  <c:v>267.5</c:v>
                </c:pt>
                <c:pt idx="65" formatCode="&quot;€&quot;#,##0.00_);[Red]\(&quot;€&quot;#,##0.00\)">
                  <c:v>200</c:v>
                </c:pt>
                <c:pt idx="66" formatCode="&quot;€&quot;#,##0.00_);[Red]\(&quot;€&quot;#,##0.00\)">
                  <c:v>609.47</c:v>
                </c:pt>
                <c:pt idx="67" formatCode="&quot;€&quot;#,##0.00_);[Red]\(&quot;€&quot;#,##0.00\)">
                  <c:v>93.5</c:v>
                </c:pt>
                <c:pt idx="68" formatCode="&quot;€&quot;#,##0.00_);[Red]\(&quot;€&quot;#,##0.00\)">
                  <c:v>1930.2</c:v>
                </c:pt>
                <c:pt idx="69" formatCode="&quot;€&quot;#,##0.00_);[Red]\(&quot;€&quot;#,##0.00\)">
                  <c:v>1300</c:v>
                </c:pt>
                <c:pt idx="70" formatCode="&quot;€&quot;#,##0.00_);[Red]\(&quot;€&quot;#,##0.00\)">
                  <c:v>1659.86</c:v>
                </c:pt>
                <c:pt idx="71" formatCode="&quot;€&quot;#,##0.00_);[Red]\(&quot;€&quot;#,##0.00\)">
                  <c:v>295</c:v>
                </c:pt>
                <c:pt idx="72" formatCode="&quot;€&quot;#,##0.00_);[Red]\(&quot;€&quot;#,##0.00\)">
                  <c:v>271.87</c:v>
                </c:pt>
                <c:pt idx="73" formatCode="&quot;€&quot;#,##0.00_);[Red]\(&quot;€&quot;#,##0.00\)">
                  <c:v>399</c:v>
                </c:pt>
                <c:pt idx="74" formatCode="&quot;€&quot;#,##0.00">
                  <c:v>141.6</c:v>
                </c:pt>
                <c:pt idx="75" formatCode="&quot;€&quot;#,##0.00_);[Red]\(&quot;€&quot;#,##0.00\)">
                  <c:v>475</c:v>
                </c:pt>
                <c:pt idx="76" formatCode="&quot;€&quot;#,##0.00">
                  <c:v>31.86</c:v>
                </c:pt>
                <c:pt idx="77" formatCode="&quot;€&quot;#,##0.00">
                  <c:v>31.86</c:v>
                </c:pt>
                <c:pt idx="78" formatCode="&quot;€&quot;#,##0.00">
                  <c:v>31.86</c:v>
                </c:pt>
                <c:pt idx="79" formatCode="&quot;€&quot;#,##0.00_);[Red]\(&quot;€&quot;#,##0.00\)">
                  <c:v>31.86</c:v>
                </c:pt>
                <c:pt idx="80" formatCode="&quot;€&quot;#,##0.00_);[Red]\(&quot;€&quot;#,##0.00\)">
                  <c:v>59</c:v>
                </c:pt>
                <c:pt idx="81" formatCode="&quot;€&quot;#,##0.00_);[Red]\(&quot;€&quot;#,##0.00\)">
                  <c:v>31.86</c:v>
                </c:pt>
                <c:pt idx="82" formatCode="&quot;€&quot;#,##0.00_);[Red]\(&quot;€&quot;#,##0.00\)">
                  <c:v>678.5</c:v>
                </c:pt>
                <c:pt idx="83" formatCode="&quot;€&quot;#,##0.00_);[Red]\(&quot;€&quot;#,##0.00\)">
                  <c:v>500</c:v>
                </c:pt>
                <c:pt idx="84" formatCode="&quot;€&quot;#,##0.00_);[Red]\(&quot;€&quot;#,##0.00\)">
                  <c:v>400</c:v>
                </c:pt>
                <c:pt idx="85" formatCode="&quot;€&quot;#,##0.00_);[Red]\(&quot;€&quot;#,##0.00\)">
                  <c:v>139.85</c:v>
                </c:pt>
                <c:pt idx="86" formatCode="&quot;€&quot;#,##0.00_);[Red]\(&quot;€&quot;#,##0.00\)">
                  <c:v>401.2</c:v>
                </c:pt>
                <c:pt idx="87" formatCode="&quot;€&quot;#,##0.00_);[Red]\(&quot;€&quot;#,##0.00\)">
                  <c:v>16166.190000000006</c:v>
                </c:pt>
                <c:pt idx="88" formatCode="&quot;€&quot;#,##0.00_);[Red]\(&quot;€&quot;#,##0.00\)">
                  <c:v>37242.85</c:v>
                </c:pt>
                <c:pt idx="89" formatCode="&quot;€&quot;#,##0.00_);[Red]\(&quot;€&quot;#,##0.00\)">
                  <c:v>53409.040000000008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418-436B-87FA-4D66DD7F5123}"/>
            </c:ext>
          </c:extLst>
        </c:ser>
        <c:ser>
          <c:idx val="2"/>
          <c:order val="2"/>
          <c:tx>
            <c:strRef>
              <c:f>'Skeda tal-Hlasijiet'!$D$1:$D$4</c:f>
              <c:strCache>
                <c:ptCount val="4"/>
                <c:pt idx="0">
                  <c:v>Kunsill Lokali: Ir-Rabat Malta</c:v>
                </c:pt>
                <c:pt idx="1">
                  <c:v>Skeda tal-Ħlasijiet - Rapport ta' Xiri u Pagamenti</c:v>
                </c:pt>
                <c:pt idx="3">
                  <c:v> Ammont    li ser Jitħallas (€) </c:v>
                </c:pt>
              </c:strCache>
            </c:strRef>
          </c:tx>
          <c:spPr>
            <a:solidFill>
              <a:srgbClr val="9BBB59"/>
            </a:solidFill>
            <a:ln w="25400">
              <a:noFill/>
            </a:ln>
          </c:spPr>
          <c:invertIfNegative val="0"/>
          <c:cat>
            <c:strRef>
              <c:f>'Skeda tal-Hlasijiet'!$A$5:$A$96</c:f>
              <c:strCache>
                <c:ptCount val="92"/>
                <c:pt idx="0">
                  <c:v>1282</c:v>
                </c:pt>
                <c:pt idx="1">
                  <c:v>1283</c:v>
                </c:pt>
                <c:pt idx="2">
                  <c:v>1284</c:v>
                </c:pt>
                <c:pt idx="3">
                  <c:v>1285</c:v>
                </c:pt>
                <c:pt idx="4">
                  <c:v>1286</c:v>
                </c:pt>
                <c:pt idx="6">
                  <c:v>1287</c:v>
                </c:pt>
                <c:pt idx="7">
                  <c:v>1288</c:v>
                </c:pt>
                <c:pt idx="8">
                  <c:v>1289</c:v>
                </c:pt>
                <c:pt idx="9">
                  <c:v>1290</c:v>
                </c:pt>
                <c:pt idx="10">
                  <c:v>1291</c:v>
                </c:pt>
                <c:pt idx="11">
                  <c:v>1292</c:v>
                </c:pt>
                <c:pt idx="12">
                  <c:v>1293</c:v>
                </c:pt>
                <c:pt idx="13">
                  <c:v>1294</c:v>
                </c:pt>
                <c:pt idx="14">
                  <c:v>1295</c:v>
                </c:pt>
                <c:pt idx="15">
                  <c:v>1296</c:v>
                </c:pt>
                <c:pt idx="16">
                  <c:v>1297</c:v>
                </c:pt>
                <c:pt idx="17">
                  <c:v>1298</c:v>
                </c:pt>
                <c:pt idx="18">
                  <c:v>1299</c:v>
                </c:pt>
                <c:pt idx="19">
                  <c:v>1300</c:v>
                </c:pt>
                <c:pt idx="20">
                  <c:v>1301</c:v>
                </c:pt>
                <c:pt idx="21">
                  <c:v>1302</c:v>
                </c:pt>
                <c:pt idx="22">
                  <c:v>1303</c:v>
                </c:pt>
                <c:pt idx="23">
                  <c:v>1304</c:v>
                </c:pt>
                <c:pt idx="24">
                  <c:v>1305</c:v>
                </c:pt>
                <c:pt idx="25">
                  <c:v>1306</c:v>
                </c:pt>
                <c:pt idx="26">
                  <c:v>1307</c:v>
                </c:pt>
                <c:pt idx="27">
                  <c:v>1308</c:v>
                </c:pt>
                <c:pt idx="28">
                  <c:v>1309</c:v>
                </c:pt>
                <c:pt idx="29">
                  <c:v>1310</c:v>
                </c:pt>
                <c:pt idx="30">
                  <c:v>1311</c:v>
                </c:pt>
                <c:pt idx="31">
                  <c:v>1312</c:v>
                </c:pt>
                <c:pt idx="32">
                  <c:v>1313</c:v>
                </c:pt>
                <c:pt idx="33">
                  <c:v>1314</c:v>
                </c:pt>
                <c:pt idx="34">
                  <c:v>1315</c:v>
                </c:pt>
                <c:pt idx="35">
                  <c:v>1316</c:v>
                </c:pt>
                <c:pt idx="36">
                  <c:v>1317</c:v>
                </c:pt>
                <c:pt idx="40">
                  <c:v>D - Direct Order, DA - Direct Order Approvat, T - Tender, K - Kwotazzjonijiet, </c:v>
                </c:pt>
                <c:pt idx="42">
                  <c:v>PP - Part Payment, PF - Paid in Full.</c:v>
                </c:pt>
                <c:pt idx="47">
                  <c:v>Kunsill Lokali: Ir-Rabat Malta</c:v>
                </c:pt>
                <c:pt idx="48">
                  <c:v>Skeda tal-Ħlasijiet - Rapport ta' Xiri u Pagamenti</c:v>
                </c:pt>
                <c:pt idx="50">
                  <c:v> </c:v>
                </c:pt>
                <c:pt idx="51">
                  <c:v>1318</c:v>
                </c:pt>
                <c:pt idx="52">
                  <c:v>1319</c:v>
                </c:pt>
                <c:pt idx="53">
                  <c:v>1320</c:v>
                </c:pt>
                <c:pt idx="54">
                  <c:v>1321</c:v>
                </c:pt>
                <c:pt idx="55">
                  <c:v>1322</c:v>
                </c:pt>
                <c:pt idx="56">
                  <c:v>1323</c:v>
                </c:pt>
                <c:pt idx="57">
                  <c:v>1324</c:v>
                </c:pt>
                <c:pt idx="58">
                  <c:v>1325</c:v>
                </c:pt>
                <c:pt idx="59">
                  <c:v>1326</c:v>
                </c:pt>
                <c:pt idx="60">
                  <c:v>1327</c:v>
                </c:pt>
                <c:pt idx="61">
                  <c:v>1328</c:v>
                </c:pt>
                <c:pt idx="62">
                  <c:v>1329</c:v>
                </c:pt>
                <c:pt idx="63">
                  <c:v>1330</c:v>
                </c:pt>
                <c:pt idx="64">
                  <c:v>1331</c:v>
                </c:pt>
                <c:pt idx="65">
                  <c:v>1332</c:v>
                </c:pt>
                <c:pt idx="66">
                  <c:v>1333</c:v>
                </c:pt>
                <c:pt idx="67">
                  <c:v>1334</c:v>
                </c:pt>
                <c:pt idx="68">
                  <c:v>1335</c:v>
                </c:pt>
                <c:pt idx="69">
                  <c:v>1336</c:v>
                </c:pt>
                <c:pt idx="70">
                  <c:v>1337</c:v>
                </c:pt>
                <c:pt idx="71">
                  <c:v>1338</c:v>
                </c:pt>
                <c:pt idx="72">
                  <c:v>1339</c:v>
                </c:pt>
                <c:pt idx="73">
                  <c:v>1340</c:v>
                </c:pt>
                <c:pt idx="74">
                  <c:v>1341</c:v>
                </c:pt>
                <c:pt idx="75">
                  <c:v>1342</c:v>
                </c:pt>
                <c:pt idx="76">
                  <c:v>1343</c:v>
                </c:pt>
                <c:pt idx="77">
                  <c:v>1344</c:v>
                </c:pt>
                <c:pt idx="78">
                  <c:v>1345</c:v>
                </c:pt>
                <c:pt idx="79">
                  <c:v>1346</c:v>
                </c:pt>
                <c:pt idx="80">
                  <c:v>1347</c:v>
                </c:pt>
                <c:pt idx="81">
                  <c:v>1348</c:v>
                </c:pt>
                <c:pt idx="82">
                  <c:v>1349</c:v>
                </c:pt>
                <c:pt idx="83">
                  <c:v>1350</c:v>
                </c:pt>
                <c:pt idx="84">
                  <c:v>1351</c:v>
                </c:pt>
                <c:pt idx="85">
                  <c:v>1352</c:v>
                </c:pt>
                <c:pt idx="86">
                  <c:v>1353</c:v>
                </c:pt>
                <c:pt idx="90">
                  <c:v>D - Direct Order, DA - Direct Order Approvat, T - Tender, K - Kwotazzjonijiet, </c:v>
                </c:pt>
                <c:pt idx="91">
                  <c:v>PP - Part Payment, PF - Paid in Full.</c:v>
                </c:pt>
              </c:strCache>
            </c:strRef>
          </c:cat>
          <c:val>
            <c:numRef>
              <c:f>'Skeda tal-Hlasijiet'!$D$5:$D$96</c:f>
              <c:numCache>
                <c:formatCode>#,##0.00_);[Red]\(#,##0.00\)</c:formatCode>
                <c:ptCount val="92"/>
                <c:pt idx="5" formatCode="&quot;€&quot;#,##0.00_);[Red]\(&quot;€&quot;#,##0.00\)">
                  <c:v>9208.5499999999993</c:v>
                </c:pt>
                <c:pt idx="6" formatCode="&quot;€&quot;#,##0.00_);[Red]\(&quot;€&quot;#,##0.00\)">
                  <c:v>1083.97</c:v>
                </c:pt>
                <c:pt idx="7" formatCode="&quot;€&quot;#,##0.00_);[Red]\(&quot;€&quot;#,##0.00\)">
                  <c:v>293.66000000000003</c:v>
                </c:pt>
                <c:pt idx="8" formatCode="&quot;€&quot;#,##0.00_);[Red]\(&quot;€&quot;#,##0.00\)">
                  <c:v>226.33</c:v>
                </c:pt>
                <c:pt idx="9" formatCode="&quot;€&quot;#,##0.00_);[Red]\(&quot;€&quot;#,##0.00\)">
                  <c:v>226.33</c:v>
                </c:pt>
                <c:pt idx="10" formatCode="&quot;€&quot;#,##0.00_);[Red]\(&quot;€&quot;#,##0.00\)">
                  <c:v>226.33</c:v>
                </c:pt>
                <c:pt idx="11" formatCode="&quot;€&quot;#,##0.00_);[Red]\(&quot;€&quot;#,##0.00\)">
                  <c:v>226.33</c:v>
                </c:pt>
                <c:pt idx="12" formatCode="&quot;€&quot;#,##0.00_);[Red]\(&quot;€&quot;#,##0.00\)">
                  <c:v>226.33</c:v>
                </c:pt>
                <c:pt idx="13" formatCode="&quot;€&quot;#,##0.00_);[Red]\(&quot;€&quot;#,##0.00\)">
                  <c:v>226.33</c:v>
                </c:pt>
                <c:pt idx="14" formatCode="&quot;€&quot;#,##0.00_);[Red]\(&quot;€&quot;#,##0.00\)">
                  <c:v>226.33</c:v>
                </c:pt>
                <c:pt idx="15" formatCode="&quot;€&quot;#,##0.00_);[Red]\(&quot;€&quot;#,##0.00\)">
                  <c:v>2135.1999999999998</c:v>
                </c:pt>
                <c:pt idx="16" formatCode="&quot;€&quot;#,##0.00_);[Red]\(&quot;€&quot;#,##0.00\)">
                  <c:v>5021.2</c:v>
                </c:pt>
                <c:pt idx="17" formatCode="&quot;€&quot;#,##0.00_);[Red]\(&quot;€&quot;#,##0.00\)">
                  <c:v>287.5</c:v>
                </c:pt>
                <c:pt idx="18">
                  <c:v>267.97000000000003</c:v>
                </c:pt>
                <c:pt idx="19">
                  <c:v>0</c:v>
                </c:pt>
                <c:pt idx="20" formatCode="&quot;€&quot;#,##0.00_);[Red]\(&quot;€&quot;#,##0.00\)">
                  <c:v>47.62</c:v>
                </c:pt>
                <c:pt idx="21" formatCode="&quot;€&quot;#,##0.00_);[Red]\(&quot;€&quot;#,##0.00\)">
                  <c:v>20.97</c:v>
                </c:pt>
                <c:pt idx="22" formatCode="&quot;€&quot;#,##0.00_);[Red]\(&quot;€&quot;#,##0.00\)">
                  <c:v>270.33</c:v>
                </c:pt>
                <c:pt idx="23" formatCode="&quot;€&quot;#,##0.00_);[Red]\(&quot;€&quot;#,##0.00\)">
                  <c:v>1646.1</c:v>
                </c:pt>
                <c:pt idx="24" formatCode="&quot;€&quot;#,##0.00_);[Red]\(&quot;€&quot;#,##0.00\)">
                  <c:v>5310</c:v>
                </c:pt>
                <c:pt idx="25" formatCode="&quot;€&quot;#,##0.00_);[Red]\(&quot;€&quot;#,##0.00\)">
                  <c:v>1132.8</c:v>
                </c:pt>
                <c:pt idx="26" formatCode="&quot;€&quot;#,##0.00_);[Red]\(&quot;€&quot;#,##0.00\)">
                  <c:v>401</c:v>
                </c:pt>
                <c:pt idx="27" formatCode="&quot;€&quot;#,##0.00_);[Red]\(&quot;€&quot;#,##0.00\)">
                  <c:v>30</c:v>
                </c:pt>
                <c:pt idx="28" formatCode="&quot;€&quot;#,##0.00_);[Red]\(&quot;€&quot;#,##0.00\)">
                  <c:v>93</c:v>
                </c:pt>
                <c:pt idx="29" formatCode="&quot;€&quot;#,##0.00_);[Red]\(&quot;€&quot;#,##0.00\)">
                  <c:v>350</c:v>
                </c:pt>
                <c:pt idx="30" formatCode="&quot;€&quot;#,##0.00_);[Red]\(&quot;€&quot;#,##0.00\)">
                  <c:v>264.62</c:v>
                </c:pt>
                <c:pt idx="31" formatCode="&quot;€&quot;#,##0.00_);[Red]\(&quot;€&quot;#,##0.00\)">
                  <c:v>45</c:v>
                </c:pt>
                <c:pt idx="32" formatCode="&quot;€&quot;#,##0.00_);[Red]\(&quot;€&quot;#,##0.00\)">
                  <c:v>10</c:v>
                </c:pt>
                <c:pt idx="33" formatCode="&quot;€&quot;#,##0.00_);[Red]\(&quot;€&quot;#,##0.00\)">
                  <c:v>2747.22</c:v>
                </c:pt>
                <c:pt idx="34" formatCode="&quot;€&quot;#,##0.00_);[Red]\(&quot;€&quot;#,##0.00\)">
                  <c:v>2747.22</c:v>
                </c:pt>
                <c:pt idx="35" formatCode="&quot;€&quot;#,##0.00_);[Red]\(&quot;€&quot;#,##0.00\)">
                  <c:v>590</c:v>
                </c:pt>
                <c:pt idx="36" formatCode="&quot;€&quot;#,##0.00_);[Red]\(&quot;€&quot;#,##0.00\)">
                  <c:v>860</c:v>
                </c:pt>
                <c:pt idx="37" formatCode="#,##0.00">
                  <c:v>36448.239999999998</c:v>
                </c:pt>
                <c:pt idx="38" formatCode="&quot;€&quot;#,##0.00">
                  <c:v>36448.239999999998</c:v>
                </c:pt>
                <c:pt idx="50" formatCode="_(&quot;€&quot;* #,##0.00_);_(&quot;€&quot;* \(#,##0.00\);_(&quot;€&quot;* &quot;-&quot;??_);_(@_)">
                  <c:v>0</c:v>
                </c:pt>
                <c:pt idx="51" formatCode="&quot;€&quot;#,##0.00_);[Red]\(&quot;€&quot;#,##0.00\)">
                  <c:v>697.78</c:v>
                </c:pt>
                <c:pt idx="52" formatCode="&quot;€&quot;#,##0.00_);[Red]\(&quot;€&quot;#,##0.00\)">
                  <c:v>3.68</c:v>
                </c:pt>
                <c:pt idx="53" formatCode="&quot;€&quot;#,##0.00_);[Red]\(&quot;€&quot;#,##0.00\)">
                  <c:v>88.5</c:v>
                </c:pt>
                <c:pt idx="54" formatCode="&quot;€&quot;#,##0.00_);[Red]\(&quot;€&quot;#,##0.00\)">
                  <c:v>88.5</c:v>
                </c:pt>
                <c:pt idx="55" formatCode="&quot;€&quot;#,##0.00_);[Red]\(&quot;€&quot;#,##0.00\)">
                  <c:v>120</c:v>
                </c:pt>
                <c:pt idx="56" formatCode="&quot;€&quot;#,##0.00_);[Red]\(&quot;€&quot;#,##0.00\)">
                  <c:v>1440.15</c:v>
                </c:pt>
                <c:pt idx="57" formatCode="&quot;€&quot;#,##0.00_);[Red]\(&quot;€&quot;#,##0.00\)">
                  <c:v>550</c:v>
                </c:pt>
                <c:pt idx="58" formatCode="&quot;€&quot;#,##0.00_);[Red]\(&quot;€&quot;#,##0.00\)">
                  <c:v>929.25</c:v>
                </c:pt>
                <c:pt idx="59" formatCode="&quot;€&quot;#,##0.00_);[Red]\(&quot;€&quot;#,##0.00\)">
                  <c:v>1358.48</c:v>
                </c:pt>
                <c:pt idx="60" formatCode="&quot;€&quot;#,##0.00_);[Red]\(&quot;€&quot;#,##0.00\)">
                  <c:v>800</c:v>
                </c:pt>
                <c:pt idx="61" formatCode="&quot;€&quot;#,##0.00_);[Red]\(&quot;€&quot;#,##0.00\)">
                  <c:v>64</c:v>
                </c:pt>
                <c:pt idx="63" formatCode="&quot;€&quot;#,##0.00_);[Red]\(&quot;€&quot;#,##0.00\)">
                  <c:v>45</c:v>
                </c:pt>
                <c:pt idx="64" formatCode="&quot;€&quot;#,##0.00_);[Red]\(&quot;€&quot;#,##0.00\)">
                  <c:v>267.5</c:v>
                </c:pt>
                <c:pt idx="65" formatCode="&quot;€&quot;#,##0.00_);[Red]\(&quot;€&quot;#,##0.00\)">
                  <c:v>200</c:v>
                </c:pt>
                <c:pt idx="66" formatCode="&quot;€&quot;#,##0.00_);[Red]\(&quot;€&quot;#,##0.00\)">
                  <c:v>609.47</c:v>
                </c:pt>
                <c:pt idx="67" formatCode="&quot;€&quot;#,##0.00_);[Red]\(&quot;€&quot;#,##0.00\)">
                  <c:v>93.5</c:v>
                </c:pt>
                <c:pt idx="68" formatCode="&quot;€&quot;#,##0.00_);[Red]\(&quot;€&quot;#,##0.00\)">
                  <c:v>1930.2</c:v>
                </c:pt>
                <c:pt idx="69" formatCode="&quot;€&quot;#,##0.00_);[Red]\(&quot;€&quot;#,##0.00\)">
                  <c:v>1300</c:v>
                </c:pt>
                <c:pt idx="70" formatCode="&quot;€&quot;#,##0.00_);[Red]\(&quot;€&quot;#,##0.00\)">
                  <c:v>1659.86</c:v>
                </c:pt>
                <c:pt idx="71" formatCode="&quot;€&quot;#,##0.00_);[Red]\(&quot;€&quot;#,##0.00\)">
                  <c:v>295</c:v>
                </c:pt>
                <c:pt idx="72" formatCode="&quot;€&quot;#,##0.00_);[Red]\(&quot;€&quot;#,##0.00\)">
                  <c:v>271.87</c:v>
                </c:pt>
                <c:pt idx="73" formatCode="&quot;€&quot;#,##0.00_);[Red]\(&quot;€&quot;#,##0.00\)">
                  <c:v>399</c:v>
                </c:pt>
                <c:pt idx="74" formatCode="&quot;€&quot;#,##0.00_);[Red]\(&quot;€&quot;#,##0.00\)">
                  <c:v>141.6</c:v>
                </c:pt>
                <c:pt idx="75" formatCode="&quot;€&quot;#,##0.00_);[Red]\(&quot;€&quot;#,##0.00\)">
                  <c:v>475</c:v>
                </c:pt>
                <c:pt idx="76" formatCode="&quot;€&quot;#,##0.00_);[Red]\(&quot;€&quot;#,##0.00\)">
                  <c:v>31.86</c:v>
                </c:pt>
                <c:pt idx="77" formatCode="&quot;€&quot;#,##0.00_);[Red]\(&quot;€&quot;#,##0.00\)">
                  <c:v>31.86</c:v>
                </c:pt>
                <c:pt idx="78" formatCode="&quot;€&quot;#,##0.00_);[Red]\(&quot;€&quot;#,##0.00\)">
                  <c:v>31.86</c:v>
                </c:pt>
                <c:pt idx="79" formatCode="&quot;€&quot;#,##0.00_);[Red]\(&quot;€&quot;#,##0.00\)">
                  <c:v>31.86</c:v>
                </c:pt>
                <c:pt idx="80" formatCode="&quot;€&quot;#,##0.00_);[Red]\(&quot;€&quot;#,##0.00\)">
                  <c:v>59</c:v>
                </c:pt>
                <c:pt idx="81" formatCode="&quot;€&quot;#,##0.00_);[Red]\(&quot;€&quot;#,##0.00\)">
                  <c:v>31.86</c:v>
                </c:pt>
                <c:pt idx="82" formatCode="&quot;€&quot;#,##0.00_);[Red]\(&quot;€&quot;#,##0.00\)">
                  <c:v>678.5</c:v>
                </c:pt>
                <c:pt idx="83" formatCode="&quot;€&quot;#,##0.00_);[Red]\(&quot;€&quot;#,##0.00\)">
                  <c:v>500</c:v>
                </c:pt>
                <c:pt idx="84" formatCode="&quot;€&quot;#,##0.00_);[Red]\(&quot;€&quot;#,##0.00\)">
                  <c:v>400</c:v>
                </c:pt>
                <c:pt idx="85" formatCode="&quot;€&quot;#,##0.00_);[Red]\(&quot;€&quot;#,##0.00\)">
                  <c:v>139.85</c:v>
                </c:pt>
                <c:pt idx="86" formatCode="&quot;€&quot;#,##0.00_);[Red]\(&quot;€&quot;#,##0.00\)">
                  <c:v>401.2</c:v>
                </c:pt>
                <c:pt idx="87" formatCode="&quot;€&quot;#,##0.00_);[Red]\(&quot;€&quot;#,##0.00\)">
                  <c:v>16166.190000000006</c:v>
                </c:pt>
                <c:pt idx="88" formatCode="&quot;€&quot;#,##0.00_);[Red]\(&quot;€&quot;#,##0.00\)">
                  <c:v>36448.239999999998</c:v>
                </c:pt>
                <c:pt idx="89" formatCode="&quot;€&quot;#,##0.00_);[Red]\(&quot;€&quot;#,##0.00\)">
                  <c:v>52614.430000000008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418-436B-87FA-4D66DD7F5123}"/>
            </c:ext>
          </c:extLst>
        </c:ser>
        <c:ser>
          <c:idx val="3"/>
          <c:order val="3"/>
          <c:tx>
            <c:strRef>
              <c:f>'Skeda tal-Hlasijiet'!$E$1:$E$4</c:f>
              <c:strCache>
                <c:ptCount val="4"/>
                <c:pt idx="0">
                  <c:v>Kunsill Lokali: Ir-Rabat Malta</c:v>
                </c:pt>
                <c:pt idx="1">
                  <c:v>Skeda tal-Ħlasijiet - Rapport ta' Xiri u Pagamenti</c:v>
                </c:pt>
                <c:pt idx="2">
                  <c:v>Data:</c:v>
                </c:pt>
                <c:pt idx="3">
                  <c:v>Metodu*</c:v>
                </c:pt>
              </c:strCache>
            </c:strRef>
          </c:tx>
          <c:spPr>
            <a:solidFill>
              <a:srgbClr val="8064A2"/>
            </a:solidFill>
            <a:ln w="25400">
              <a:noFill/>
            </a:ln>
          </c:spPr>
          <c:invertIfNegative val="0"/>
          <c:cat>
            <c:strRef>
              <c:f>'Skeda tal-Hlasijiet'!$A$5:$A$96</c:f>
              <c:strCache>
                <c:ptCount val="92"/>
                <c:pt idx="0">
                  <c:v>1282</c:v>
                </c:pt>
                <c:pt idx="1">
                  <c:v>1283</c:v>
                </c:pt>
                <c:pt idx="2">
                  <c:v>1284</c:v>
                </c:pt>
                <c:pt idx="3">
                  <c:v>1285</c:v>
                </c:pt>
                <c:pt idx="4">
                  <c:v>1286</c:v>
                </c:pt>
                <c:pt idx="6">
                  <c:v>1287</c:v>
                </c:pt>
                <c:pt idx="7">
                  <c:v>1288</c:v>
                </c:pt>
                <c:pt idx="8">
                  <c:v>1289</c:v>
                </c:pt>
                <c:pt idx="9">
                  <c:v>1290</c:v>
                </c:pt>
                <c:pt idx="10">
                  <c:v>1291</c:v>
                </c:pt>
                <c:pt idx="11">
                  <c:v>1292</c:v>
                </c:pt>
                <c:pt idx="12">
                  <c:v>1293</c:v>
                </c:pt>
                <c:pt idx="13">
                  <c:v>1294</c:v>
                </c:pt>
                <c:pt idx="14">
                  <c:v>1295</c:v>
                </c:pt>
                <c:pt idx="15">
                  <c:v>1296</c:v>
                </c:pt>
                <c:pt idx="16">
                  <c:v>1297</c:v>
                </c:pt>
                <c:pt idx="17">
                  <c:v>1298</c:v>
                </c:pt>
                <c:pt idx="18">
                  <c:v>1299</c:v>
                </c:pt>
                <c:pt idx="19">
                  <c:v>1300</c:v>
                </c:pt>
                <c:pt idx="20">
                  <c:v>1301</c:v>
                </c:pt>
                <c:pt idx="21">
                  <c:v>1302</c:v>
                </c:pt>
                <c:pt idx="22">
                  <c:v>1303</c:v>
                </c:pt>
                <c:pt idx="23">
                  <c:v>1304</c:v>
                </c:pt>
                <c:pt idx="24">
                  <c:v>1305</c:v>
                </c:pt>
                <c:pt idx="25">
                  <c:v>1306</c:v>
                </c:pt>
                <c:pt idx="26">
                  <c:v>1307</c:v>
                </c:pt>
                <c:pt idx="27">
                  <c:v>1308</c:v>
                </c:pt>
                <c:pt idx="28">
                  <c:v>1309</c:v>
                </c:pt>
                <c:pt idx="29">
                  <c:v>1310</c:v>
                </c:pt>
                <c:pt idx="30">
                  <c:v>1311</c:v>
                </c:pt>
                <c:pt idx="31">
                  <c:v>1312</c:v>
                </c:pt>
                <c:pt idx="32">
                  <c:v>1313</c:v>
                </c:pt>
                <c:pt idx="33">
                  <c:v>1314</c:v>
                </c:pt>
                <c:pt idx="34">
                  <c:v>1315</c:v>
                </c:pt>
                <c:pt idx="35">
                  <c:v>1316</c:v>
                </c:pt>
                <c:pt idx="36">
                  <c:v>1317</c:v>
                </c:pt>
                <c:pt idx="40">
                  <c:v>D - Direct Order, DA - Direct Order Approvat, T - Tender, K - Kwotazzjonijiet, </c:v>
                </c:pt>
                <c:pt idx="42">
                  <c:v>PP - Part Payment, PF - Paid in Full.</c:v>
                </c:pt>
                <c:pt idx="47">
                  <c:v>Kunsill Lokali: Ir-Rabat Malta</c:v>
                </c:pt>
                <c:pt idx="48">
                  <c:v>Skeda tal-Ħlasijiet - Rapport ta' Xiri u Pagamenti</c:v>
                </c:pt>
                <c:pt idx="50">
                  <c:v> </c:v>
                </c:pt>
                <c:pt idx="51">
                  <c:v>1318</c:v>
                </c:pt>
                <c:pt idx="52">
                  <c:v>1319</c:v>
                </c:pt>
                <c:pt idx="53">
                  <c:v>1320</c:v>
                </c:pt>
                <c:pt idx="54">
                  <c:v>1321</c:v>
                </c:pt>
                <c:pt idx="55">
                  <c:v>1322</c:v>
                </c:pt>
                <c:pt idx="56">
                  <c:v>1323</c:v>
                </c:pt>
                <c:pt idx="57">
                  <c:v>1324</c:v>
                </c:pt>
                <c:pt idx="58">
                  <c:v>1325</c:v>
                </c:pt>
                <c:pt idx="59">
                  <c:v>1326</c:v>
                </c:pt>
                <c:pt idx="60">
                  <c:v>1327</c:v>
                </c:pt>
                <c:pt idx="61">
                  <c:v>1328</c:v>
                </c:pt>
                <c:pt idx="62">
                  <c:v>1329</c:v>
                </c:pt>
                <c:pt idx="63">
                  <c:v>1330</c:v>
                </c:pt>
                <c:pt idx="64">
                  <c:v>1331</c:v>
                </c:pt>
                <c:pt idx="65">
                  <c:v>1332</c:v>
                </c:pt>
                <c:pt idx="66">
                  <c:v>1333</c:v>
                </c:pt>
                <c:pt idx="67">
                  <c:v>1334</c:v>
                </c:pt>
                <c:pt idx="68">
                  <c:v>1335</c:v>
                </c:pt>
                <c:pt idx="69">
                  <c:v>1336</c:v>
                </c:pt>
                <c:pt idx="70">
                  <c:v>1337</c:v>
                </c:pt>
                <c:pt idx="71">
                  <c:v>1338</c:v>
                </c:pt>
                <c:pt idx="72">
                  <c:v>1339</c:v>
                </c:pt>
                <c:pt idx="73">
                  <c:v>1340</c:v>
                </c:pt>
                <c:pt idx="74">
                  <c:v>1341</c:v>
                </c:pt>
                <c:pt idx="75">
                  <c:v>1342</c:v>
                </c:pt>
                <c:pt idx="76">
                  <c:v>1343</c:v>
                </c:pt>
                <c:pt idx="77">
                  <c:v>1344</c:v>
                </c:pt>
                <c:pt idx="78">
                  <c:v>1345</c:v>
                </c:pt>
                <c:pt idx="79">
                  <c:v>1346</c:v>
                </c:pt>
                <c:pt idx="80">
                  <c:v>1347</c:v>
                </c:pt>
                <c:pt idx="81">
                  <c:v>1348</c:v>
                </c:pt>
                <c:pt idx="82">
                  <c:v>1349</c:v>
                </c:pt>
                <c:pt idx="83">
                  <c:v>1350</c:v>
                </c:pt>
                <c:pt idx="84">
                  <c:v>1351</c:v>
                </c:pt>
                <c:pt idx="85">
                  <c:v>1352</c:v>
                </c:pt>
                <c:pt idx="86">
                  <c:v>1353</c:v>
                </c:pt>
                <c:pt idx="90">
                  <c:v>D - Direct Order, DA - Direct Order Approvat, T - Tender, K - Kwotazzjonijiet, </c:v>
                </c:pt>
                <c:pt idx="91">
                  <c:v>PP - Part Payment, PF - Paid in Full.</c:v>
                </c:pt>
              </c:strCache>
            </c:strRef>
          </c:cat>
          <c:val>
            <c:numRef>
              <c:f>'Skeda tal-Hlasijiet'!$E$5:$E$96</c:f>
              <c:numCache>
                <c:formatCode>#,##0.00</c:formatCode>
                <c:ptCount val="9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49" formatCode="General">
                  <c:v>0</c:v>
                </c:pt>
                <c:pt idx="50" formatCode="General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418-436B-87FA-4D66DD7F5123}"/>
            </c:ext>
          </c:extLst>
        </c:ser>
        <c:ser>
          <c:idx val="4"/>
          <c:order val="4"/>
          <c:tx>
            <c:strRef>
              <c:f>'Skeda tal-Hlasijiet'!$F$1:$F$4</c:f>
              <c:strCache>
                <c:ptCount val="4"/>
                <c:pt idx="0">
                  <c:v>Kunsill Lokali: Ir-Rabat Malta</c:v>
                </c:pt>
                <c:pt idx="1">
                  <c:v>Skeda tal-Ħlasijiet - Rapport ta' Xiri u Pagamenti</c:v>
                </c:pt>
                <c:pt idx="2">
                  <c:v>Data:</c:v>
                </c:pt>
                <c:pt idx="3">
                  <c:v>Metodu*</c:v>
                </c:pt>
              </c:strCache>
            </c:strRef>
          </c:tx>
          <c:spPr>
            <a:solidFill>
              <a:srgbClr val="4BACC6"/>
            </a:solidFill>
            <a:ln w="25400">
              <a:noFill/>
            </a:ln>
          </c:spPr>
          <c:invertIfNegative val="0"/>
          <c:cat>
            <c:strRef>
              <c:f>'Skeda tal-Hlasijiet'!$A$5:$A$96</c:f>
              <c:strCache>
                <c:ptCount val="92"/>
                <c:pt idx="0">
                  <c:v>1282</c:v>
                </c:pt>
                <c:pt idx="1">
                  <c:v>1283</c:v>
                </c:pt>
                <c:pt idx="2">
                  <c:v>1284</c:v>
                </c:pt>
                <c:pt idx="3">
                  <c:v>1285</c:v>
                </c:pt>
                <c:pt idx="4">
                  <c:v>1286</c:v>
                </c:pt>
                <c:pt idx="6">
                  <c:v>1287</c:v>
                </c:pt>
                <c:pt idx="7">
                  <c:v>1288</c:v>
                </c:pt>
                <c:pt idx="8">
                  <c:v>1289</c:v>
                </c:pt>
                <c:pt idx="9">
                  <c:v>1290</c:v>
                </c:pt>
                <c:pt idx="10">
                  <c:v>1291</c:v>
                </c:pt>
                <c:pt idx="11">
                  <c:v>1292</c:v>
                </c:pt>
                <c:pt idx="12">
                  <c:v>1293</c:v>
                </c:pt>
                <c:pt idx="13">
                  <c:v>1294</c:v>
                </c:pt>
                <c:pt idx="14">
                  <c:v>1295</c:v>
                </c:pt>
                <c:pt idx="15">
                  <c:v>1296</c:v>
                </c:pt>
                <c:pt idx="16">
                  <c:v>1297</c:v>
                </c:pt>
                <c:pt idx="17">
                  <c:v>1298</c:v>
                </c:pt>
                <c:pt idx="18">
                  <c:v>1299</c:v>
                </c:pt>
                <c:pt idx="19">
                  <c:v>1300</c:v>
                </c:pt>
                <c:pt idx="20">
                  <c:v>1301</c:v>
                </c:pt>
                <c:pt idx="21">
                  <c:v>1302</c:v>
                </c:pt>
                <c:pt idx="22">
                  <c:v>1303</c:v>
                </c:pt>
                <c:pt idx="23">
                  <c:v>1304</c:v>
                </c:pt>
                <c:pt idx="24">
                  <c:v>1305</c:v>
                </c:pt>
                <c:pt idx="25">
                  <c:v>1306</c:v>
                </c:pt>
                <c:pt idx="26">
                  <c:v>1307</c:v>
                </c:pt>
                <c:pt idx="27">
                  <c:v>1308</c:v>
                </c:pt>
                <c:pt idx="28">
                  <c:v>1309</c:v>
                </c:pt>
                <c:pt idx="29">
                  <c:v>1310</c:v>
                </c:pt>
                <c:pt idx="30">
                  <c:v>1311</c:v>
                </c:pt>
                <c:pt idx="31">
                  <c:v>1312</c:v>
                </c:pt>
                <c:pt idx="32">
                  <c:v>1313</c:v>
                </c:pt>
                <c:pt idx="33">
                  <c:v>1314</c:v>
                </c:pt>
                <c:pt idx="34">
                  <c:v>1315</c:v>
                </c:pt>
                <c:pt idx="35">
                  <c:v>1316</c:v>
                </c:pt>
                <c:pt idx="36">
                  <c:v>1317</c:v>
                </c:pt>
                <c:pt idx="40">
                  <c:v>D - Direct Order, DA - Direct Order Approvat, T - Tender, K - Kwotazzjonijiet, </c:v>
                </c:pt>
                <c:pt idx="42">
                  <c:v>PP - Part Payment, PF - Paid in Full.</c:v>
                </c:pt>
                <c:pt idx="47">
                  <c:v>Kunsill Lokali: Ir-Rabat Malta</c:v>
                </c:pt>
                <c:pt idx="48">
                  <c:v>Skeda tal-Ħlasijiet - Rapport ta' Xiri u Pagamenti</c:v>
                </c:pt>
                <c:pt idx="50">
                  <c:v> </c:v>
                </c:pt>
                <c:pt idx="51">
                  <c:v>1318</c:v>
                </c:pt>
                <c:pt idx="52">
                  <c:v>1319</c:v>
                </c:pt>
                <c:pt idx="53">
                  <c:v>1320</c:v>
                </c:pt>
                <c:pt idx="54">
                  <c:v>1321</c:v>
                </c:pt>
                <c:pt idx="55">
                  <c:v>1322</c:v>
                </c:pt>
                <c:pt idx="56">
                  <c:v>1323</c:v>
                </c:pt>
                <c:pt idx="57">
                  <c:v>1324</c:v>
                </c:pt>
                <c:pt idx="58">
                  <c:v>1325</c:v>
                </c:pt>
                <c:pt idx="59">
                  <c:v>1326</c:v>
                </c:pt>
                <c:pt idx="60">
                  <c:v>1327</c:v>
                </c:pt>
                <c:pt idx="61">
                  <c:v>1328</c:v>
                </c:pt>
                <c:pt idx="62">
                  <c:v>1329</c:v>
                </c:pt>
                <c:pt idx="63">
                  <c:v>1330</c:v>
                </c:pt>
                <c:pt idx="64">
                  <c:v>1331</c:v>
                </c:pt>
                <c:pt idx="65">
                  <c:v>1332</c:v>
                </c:pt>
                <c:pt idx="66">
                  <c:v>1333</c:v>
                </c:pt>
                <c:pt idx="67">
                  <c:v>1334</c:v>
                </c:pt>
                <c:pt idx="68">
                  <c:v>1335</c:v>
                </c:pt>
                <c:pt idx="69">
                  <c:v>1336</c:v>
                </c:pt>
                <c:pt idx="70">
                  <c:v>1337</c:v>
                </c:pt>
                <c:pt idx="71">
                  <c:v>1338</c:v>
                </c:pt>
                <c:pt idx="72">
                  <c:v>1339</c:v>
                </c:pt>
                <c:pt idx="73">
                  <c:v>1340</c:v>
                </c:pt>
                <c:pt idx="74">
                  <c:v>1341</c:v>
                </c:pt>
                <c:pt idx="75">
                  <c:v>1342</c:v>
                </c:pt>
                <c:pt idx="76">
                  <c:v>1343</c:v>
                </c:pt>
                <c:pt idx="77">
                  <c:v>1344</c:v>
                </c:pt>
                <c:pt idx="78">
                  <c:v>1345</c:v>
                </c:pt>
                <c:pt idx="79">
                  <c:v>1346</c:v>
                </c:pt>
                <c:pt idx="80">
                  <c:v>1347</c:v>
                </c:pt>
                <c:pt idx="81">
                  <c:v>1348</c:v>
                </c:pt>
                <c:pt idx="82">
                  <c:v>1349</c:v>
                </c:pt>
                <c:pt idx="83">
                  <c:v>1350</c:v>
                </c:pt>
                <c:pt idx="84">
                  <c:v>1351</c:v>
                </c:pt>
                <c:pt idx="85">
                  <c:v>1352</c:v>
                </c:pt>
                <c:pt idx="86">
                  <c:v>1353</c:v>
                </c:pt>
                <c:pt idx="90">
                  <c:v>D - Direct Order, DA - Direct Order Approvat, T - Tender, K - Kwotazzjonijiet, </c:v>
                </c:pt>
                <c:pt idx="91">
                  <c:v>PP - Part Payment, PF - Paid in Full.</c:v>
                </c:pt>
              </c:strCache>
            </c:strRef>
          </c:cat>
          <c:val>
            <c:numRef>
              <c:f>'Skeda tal-Hlasijiet'!$F$5:$F$96</c:f>
              <c:numCache>
                <c:formatCode>#,##0.00</c:formatCode>
                <c:ptCount val="9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418-436B-87FA-4D66DD7F5123}"/>
            </c:ext>
          </c:extLst>
        </c:ser>
        <c:ser>
          <c:idx val="5"/>
          <c:order val="5"/>
          <c:tx>
            <c:strRef>
              <c:f>'Skeda tal-Hlasijiet'!$G$1:$G$4</c:f>
              <c:strCache>
                <c:ptCount val="4"/>
                <c:pt idx="0">
                  <c:v>Kunsill Lokali: Ir-Rabat Malta</c:v>
                </c:pt>
                <c:pt idx="1">
                  <c:v>Skeda tal-Ħlasijiet - Rapport ta' Xiri u Pagamenti</c:v>
                </c:pt>
                <c:pt idx="2">
                  <c:v>19/10/2025 - 07/11/2025</c:v>
                </c:pt>
                <c:pt idx="3">
                  <c:v>Deskrizzjoni</c:v>
                </c:pt>
              </c:strCache>
            </c:strRef>
          </c:tx>
          <c:spPr>
            <a:solidFill>
              <a:srgbClr val="F79646"/>
            </a:solidFill>
            <a:ln w="25400">
              <a:noFill/>
            </a:ln>
          </c:spPr>
          <c:invertIfNegative val="0"/>
          <c:cat>
            <c:strRef>
              <c:f>'Skeda tal-Hlasijiet'!$A$5:$A$96</c:f>
              <c:strCache>
                <c:ptCount val="92"/>
                <c:pt idx="0">
                  <c:v>1282</c:v>
                </c:pt>
                <c:pt idx="1">
                  <c:v>1283</c:v>
                </c:pt>
                <c:pt idx="2">
                  <c:v>1284</c:v>
                </c:pt>
                <c:pt idx="3">
                  <c:v>1285</c:v>
                </c:pt>
                <c:pt idx="4">
                  <c:v>1286</c:v>
                </c:pt>
                <c:pt idx="6">
                  <c:v>1287</c:v>
                </c:pt>
                <c:pt idx="7">
                  <c:v>1288</c:v>
                </c:pt>
                <c:pt idx="8">
                  <c:v>1289</c:v>
                </c:pt>
                <c:pt idx="9">
                  <c:v>1290</c:v>
                </c:pt>
                <c:pt idx="10">
                  <c:v>1291</c:v>
                </c:pt>
                <c:pt idx="11">
                  <c:v>1292</c:v>
                </c:pt>
                <c:pt idx="12">
                  <c:v>1293</c:v>
                </c:pt>
                <c:pt idx="13">
                  <c:v>1294</c:v>
                </c:pt>
                <c:pt idx="14">
                  <c:v>1295</c:v>
                </c:pt>
                <c:pt idx="15">
                  <c:v>1296</c:v>
                </c:pt>
                <c:pt idx="16">
                  <c:v>1297</c:v>
                </c:pt>
                <c:pt idx="17">
                  <c:v>1298</c:v>
                </c:pt>
                <c:pt idx="18">
                  <c:v>1299</c:v>
                </c:pt>
                <c:pt idx="19">
                  <c:v>1300</c:v>
                </c:pt>
                <c:pt idx="20">
                  <c:v>1301</c:v>
                </c:pt>
                <c:pt idx="21">
                  <c:v>1302</c:v>
                </c:pt>
                <c:pt idx="22">
                  <c:v>1303</c:v>
                </c:pt>
                <c:pt idx="23">
                  <c:v>1304</c:v>
                </c:pt>
                <c:pt idx="24">
                  <c:v>1305</c:v>
                </c:pt>
                <c:pt idx="25">
                  <c:v>1306</c:v>
                </c:pt>
                <c:pt idx="26">
                  <c:v>1307</c:v>
                </c:pt>
                <c:pt idx="27">
                  <c:v>1308</c:v>
                </c:pt>
                <c:pt idx="28">
                  <c:v>1309</c:v>
                </c:pt>
                <c:pt idx="29">
                  <c:v>1310</c:v>
                </c:pt>
                <c:pt idx="30">
                  <c:v>1311</c:v>
                </c:pt>
                <c:pt idx="31">
                  <c:v>1312</c:v>
                </c:pt>
                <c:pt idx="32">
                  <c:v>1313</c:v>
                </c:pt>
                <c:pt idx="33">
                  <c:v>1314</c:v>
                </c:pt>
                <c:pt idx="34">
                  <c:v>1315</c:v>
                </c:pt>
                <c:pt idx="35">
                  <c:v>1316</c:v>
                </c:pt>
                <c:pt idx="36">
                  <c:v>1317</c:v>
                </c:pt>
                <c:pt idx="40">
                  <c:v>D - Direct Order, DA - Direct Order Approvat, T - Tender, K - Kwotazzjonijiet, </c:v>
                </c:pt>
                <c:pt idx="42">
                  <c:v>PP - Part Payment, PF - Paid in Full.</c:v>
                </c:pt>
                <c:pt idx="47">
                  <c:v>Kunsill Lokali: Ir-Rabat Malta</c:v>
                </c:pt>
                <c:pt idx="48">
                  <c:v>Skeda tal-Ħlasijiet - Rapport ta' Xiri u Pagamenti</c:v>
                </c:pt>
                <c:pt idx="50">
                  <c:v> </c:v>
                </c:pt>
                <c:pt idx="51">
                  <c:v>1318</c:v>
                </c:pt>
                <c:pt idx="52">
                  <c:v>1319</c:v>
                </c:pt>
                <c:pt idx="53">
                  <c:v>1320</c:v>
                </c:pt>
                <c:pt idx="54">
                  <c:v>1321</c:v>
                </c:pt>
                <c:pt idx="55">
                  <c:v>1322</c:v>
                </c:pt>
                <c:pt idx="56">
                  <c:v>1323</c:v>
                </c:pt>
                <c:pt idx="57">
                  <c:v>1324</c:v>
                </c:pt>
                <c:pt idx="58">
                  <c:v>1325</c:v>
                </c:pt>
                <c:pt idx="59">
                  <c:v>1326</c:v>
                </c:pt>
                <c:pt idx="60">
                  <c:v>1327</c:v>
                </c:pt>
                <c:pt idx="61">
                  <c:v>1328</c:v>
                </c:pt>
                <c:pt idx="62">
                  <c:v>1329</c:v>
                </c:pt>
                <c:pt idx="63">
                  <c:v>1330</c:v>
                </c:pt>
                <c:pt idx="64">
                  <c:v>1331</c:v>
                </c:pt>
                <c:pt idx="65">
                  <c:v>1332</c:v>
                </c:pt>
                <c:pt idx="66">
                  <c:v>1333</c:v>
                </c:pt>
                <c:pt idx="67">
                  <c:v>1334</c:v>
                </c:pt>
                <c:pt idx="68">
                  <c:v>1335</c:v>
                </c:pt>
                <c:pt idx="69">
                  <c:v>1336</c:v>
                </c:pt>
                <c:pt idx="70">
                  <c:v>1337</c:v>
                </c:pt>
                <c:pt idx="71">
                  <c:v>1338</c:v>
                </c:pt>
                <c:pt idx="72">
                  <c:v>1339</c:v>
                </c:pt>
                <c:pt idx="73">
                  <c:v>1340</c:v>
                </c:pt>
                <c:pt idx="74">
                  <c:v>1341</c:v>
                </c:pt>
                <c:pt idx="75">
                  <c:v>1342</c:v>
                </c:pt>
                <c:pt idx="76">
                  <c:v>1343</c:v>
                </c:pt>
                <c:pt idx="77">
                  <c:v>1344</c:v>
                </c:pt>
                <c:pt idx="78">
                  <c:v>1345</c:v>
                </c:pt>
                <c:pt idx="79">
                  <c:v>1346</c:v>
                </c:pt>
                <c:pt idx="80">
                  <c:v>1347</c:v>
                </c:pt>
                <c:pt idx="81">
                  <c:v>1348</c:v>
                </c:pt>
                <c:pt idx="82">
                  <c:v>1349</c:v>
                </c:pt>
                <c:pt idx="83">
                  <c:v>1350</c:v>
                </c:pt>
                <c:pt idx="84">
                  <c:v>1351</c:v>
                </c:pt>
                <c:pt idx="85">
                  <c:v>1352</c:v>
                </c:pt>
                <c:pt idx="86">
                  <c:v>1353</c:v>
                </c:pt>
                <c:pt idx="90">
                  <c:v>D - Direct Order, DA - Direct Order Approvat, T - Tender, K - Kwotazzjonijiet, </c:v>
                </c:pt>
                <c:pt idx="91">
                  <c:v>PP - Part Payment, PF - Paid in Full.</c:v>
                </c:pt>
              </c:strCache>
            </c:strRef>
          </c:cat>
          <c:val>
            <c:numRef>
              <c:f>'Skeda tal-Hlasijiet'!$G$5:$G$96</c:f>
              <c:numCache>
                <c:formatCode>General</c:formatCode>
                <c:ptCount val="92"/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49" formatCode="[$-409]d/mmm/yyyy;@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418-436B-87FA-4D66DD7F5123}"/>
            </c:ext>
          </c:extLst>
        </c:ser>
        <c:ser>
          <c:idx val="6"/>
          <c:order val="6"/>
          <c:tx>
            <c:strRef>
              <c:f>'Skeda tal-Hlasijiet'!$H$1:$H$4</c:f>
              <c:strCache>
                <c:ptCount val="4"/>
                <c:pt idx="0">
                  <c:v>Kunsill Lokali: Ir-Rabat Malta</c:v>
                </c:pt>
                <c:pt idx="1">
                  <c:v>Skeda tal-Ħlasijiet - Rapport ta' Xiri u Pagamenti</c:v>
                </c:pt>
                <c:pt idx="2">
                  <c:v>19/10/2025 - 07/11/2025</c:v>
                </c:pt>
                <c:pt idx="3">
                  <c:v>Data tal-Invoice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'Skeda tal-Hlasijiet'!$A$5:$A$96</c:f>
              <c:strCache>
                <c:ptCount val="92"/>
                <c:pt idx="0">
                  <c:v>1282</c:v>
                </c:pt>
                <c:pt idx="1">
                  <c:v>1283</c:v>
                </c:pt>
                <c:pt idx="2">
                  <c:v>1284</c:v>
                </c:pt>
                <c:pt idx="3">
                  <c:v>1285</c:v>
                </c:pt>
                <c:pt idx="4">
                  <c:v>1286</c:v>
                </c:pt>
                <c:pt idx="6">
                  <c:v>1287</c:v>
                </c:pt>
                <c:pt idx="7">
                  <c:v>1288</c:v>
                </c:pt>
                <c:pt idx="8">
                  <c:v>1289</c:v>
                </c:pt>
                <c:pt idx="9">
                  <c:v>1290</c:v>
                </c:pt>
                <c:pt idx="10">
                  <c:v>1291</c:v>
                </c:pt>
                <c:pt idx="11">
                  <c:v>1292</c:v>
                </c:pt>
                <c:pt idx="12">
                  <c:v>1293</c:v>
                </c:pt>
                <c:pt idx="13">
                  <c:v>1294</c:v>
                </c:pt>
                <c:pt idx="14">
                  <c:v>1295</c:v>
                </c:pt>
                <c:pt idx="15">
                  <c:v>1296</c:v>
                </c:pt>
                <c:pt idx="16">
                  <c:v>1297</c:v>
                </c:pt>
                <c:pt idx="17">
                  <c:v>1298</c:v>
                </c:pt>
                <c:pt idx="18">
                  <c:v>1299</c:v>
                </c:pt>
                <c:pt idx="19">
                  <c:v>1300</c:v>
                </c:pt>
                <c:pt idx="20">
                  <c:v>1301</c:v>
                </c:pt>
                <c:pt idx="21">
                  <c:v>1302</c:v>
                </c:pt>
                <c:pt idx="22">
                  <c:v>1303</c:v>
                </c:pt>
                <c:pt idx="23">
                  <c:v>1304</c:v>
                </c:pt>
                <c:pt idx="24">
                  <c:v>1305</c:v>
                </c:pt>
                <c:pt idx="25">
                  <c:v>1306</c:v>
                </c:pt>
                <c:pt idx="26">
                  <c:v>1307</c:v>
                </c:pt>
                <c:pt idx="27">
                  <c:v>1308</c:v>
                </c:pt>
                <c:pt idx="28">
                  <c:v>1309</c:v>
                </c:pt>
                <c:pt idx="29">
                  <c:v>1310</c:v>
                </c:pt>
                <c:pt idx="30">
                  <c:v>1311</c:v>
                </c:pt>
                <c:pt idx="31">
                  <c:v>1312</c:v>
                </c:pt>
                <c:pt idx="32">
                  <c:v>1313</c:v>
                </c:pt>
                <c:pt idx="33">
                  <c:v>1314</c:v>
                </c:pt>
                <c:pt idx="34">
                  <c:v>1315</c:v>
                </c:pt>
                <c:pt idx="35">
                  <c:v>1316</c:v>
                </c:pt>
                <c:pt idx="36">
                  <c:v>1317</c:v>
                </c:pt>
                <c:pt idx="40">
                  <c:v>D - Direct Order, DA - Direct Order Approvat, T - Tender, K - Kwotazzjonijiet, </c:v>
                </c:pt>
                <c:pt idx="42">
                  <c:v>PP - Part Payment, PF - Paid in Full.</c:v>
                </c:pt>
                <c:pt idx="47">
                  <c:v>Kunsill Lokali: Ir-Rabat Malta</c:v>
                </c:pt>
                <c:pt idx="48">
                  <c:v>Skeda tal-Ħlasijiet - Rapport ta' Xiri u Pagamenti</c:v>
                </c:pt>
                <c:pt idx="50">
                  <c:v> </c:v>
                </c:pt>
                <c:pt idx="51">
                  <c:v>1318</c:v>
                </c:pt>
                <c:pt idx="52">
                  <c:v>1319</c:v>
                </c:pt>
                <c:pt idx="53">
                  <c:v>1320</c:v>
                </c:pt>
                <c:pt idx="54">
                  <c:v>1321</c:v>
                </c:pt>
                <c:pt idx="55">
                  <c:v>1322</c:v>
                </c:pt>
                <c:pt idx="56">
                  <c:v>1323</c:v>
                </c:pt>
                <c:pt idx="57">
                  <c:v>1324</c:v>
                </c:pt>
                <c:pt idx="58">
                  <c:v>1325</c:v>
                </c:pt>
                <c:pt idx="59">
                  <c:v>1326</c:v>
                </c:pt>
                <c:pt idx="60">
                  <c:v>1327</c:v>
                </c:pt>
                <c:pt idx="61">
                  <c:v>1328</c:v>
                </c:pt>
                <c:pt idx="62">
                  <c:v>1329</c:v>
                </c:pt>
                <c:pt idx="63">
                  <c:v>1330</c:v>
                </c:pt>
                <c:pt idx="64">
                  <c:v>1331</c:v>
                </c:pt>
                <c:pt idx="65">
                  <c:v>1332</c:v>
                </c:pt>
                <c:pt idx="66">
                  <c:v>1333</c:v>
                </c:pt>
                <c:pt idx="67">
                  <c:v>1334</c:v>
                </c:pt>
                <c:pt idx="68">
                  <c:v>1335</c:v>
                </c:pt>
                <c:pt idx="69">
                  <c:v>1336</c:v>
                </c:pt>
                <c:pt idx="70">
                  <c:v>1337</c:v>
                </c:pt>
                <c:pt idx="71">
                  <c:v>1338</c:v>
                </c:pt>
                <c:pt idx="72">
                  <c:v>1339</c:v>
                </c:pt>
                <c:pt idx="73">
                  <c:v>1340</c:v>
                </c:pt>
                <c:pt idx="74">
                  <c:v>1341</c:v>
                </c:pt>
                <c:pt idx="75">
                  <c:v>1342</c:v>
                </c:pt>
                <c:pt idx="76">
                  <c:v>1343</c:v>
                </c:pt>
                <c:pt idx="77">
                  <c:v>1344</c:v>
                </c:pt>
                <c:pt idx="78">
                  <c:v>1345</c:v>
                </c:pt>
                <c:pt idx="79">
                  <c:v>1346</c:v>
                </c:pt>
                <c:pt idx="80">
                  <c:v>1347</c:v>
                </c:pt>
                <c:pt idx="81">
                  <c:v>1348</c:v>
                </c:pt>
                <c:pt idx="82">
                  <c:v>1349</c:v>
                </c:pt>
                <c:pt idx="83">
                  <c:v>1350</c:v>
                </c:pt>
                <c:pt idx="84">
                  <c:v>1351</c:v>
                </c:pt>
                <c:pt idx="85">
                  <c:v>1352</c:v>
                </c:pt>
                <c:pt idx="86">
                  <c:v>1353</c:v>
                </c:pt>
                <c:pt idx="90">
                  <c:v>D - Direct Order, DA - Direct Order Approvat, T - Tender, K - Kwotazzjonijiet, </c:v>
                </c:pt>
                <c:pt idx="91">
                  <c:v>PP - Part Payment, PF - Paid in Full.</c:v>
                </c:pt>
              </c:strCache>
            </c:strRef>
          </c:cat>
          <c:val>
            <c:numRef>
              <c:f>'Skeda tal-Hlasijiet'!$H$5:$H$96</c:f>
              <c:numCache>
                <c:formatCode>dd/mm/yy;@</c:formatCode>
                <c:ptCount val="92"/>
                <c:pt idx="0">
                  <c:v>45957</c:v>
                </c:pt>
                <c:pt idx="1">
                  <c:v>45957</c:v>
                </c:pt>
                <c:pt idx="2">
                  <c:v>45957</c:v>
                </c:pt>
                <c:pt idx="3">
                  <c:v>45957</c:v>
                </c:pt>
                <c:pt idx="4">
                  <c:v>45957</c:v>
                </c:pt>
                <c:pt idx="6">
                  <c:v>45957</c:v>
                </c:pt>
                <c:pt idx="7">
                  <c:v>45957</c:v>
                </c:pt>
                <c:pt idx="8">
                  <c:v>45957</c:v>
                </c:pt>
                <c:pt idx="9">
                  <c:v>45957</c:v>
                </c:pt>
                <c:pt idx="10">
                  <c:v>45957</c:v>
                </c:pt>
                <c:pt idx="11">
                  <c:v>45957</c:v>
                </c:pt>
                <c:pt idx="12">
                  <c:v>45957</c:v>
                </c:pt>
                <c:pt idx="13">
                  <c:v>45957</c:v>
                </c:pt>
                <c:pt idx="14">
                  <c:v>45957</c:v>
                </c:pt>
                <c:pt idx="15">
                  <c:v>45957</c:v>
                </c:pt>
                <c:pt idx="16">
                  <c:v>45957</c:v>
                </c:pt>
                <c:pt idx="17">
                  <c:v>45957</c:v>
                </c:pt>
                <c:pt idx="18">
                  <c:v>45952</c:v>
                </c:pt>
                <c:pt idx="19">
                  <c:v>45952</c:v>
                </c:pt>
                <c:pt idx="20">
                  <c:v>45953</c:v>
                </c:pt>
                <c:pt idx="21">
                  <c:v>45952</c:v>
                </c:pt>
                <c:pt idx="22">
                  <c:v>45960</c:v>
                </c:pt>
                <c:pt idx="23">
                  <c:v>45932</c:v>
                </c:pt>
                <c:pt idx="24">
                  <c:v>45920</c:v>
                </c:pt>
                <c:pt idx="25">
                  <c:v>45937</c:v>
                </c:pt>
                <c:pt idx="26">
                  <c:v>45954</c:v>
                </c:pt>
                <c:pt idx="29">
                  <c:v>45959</c:v>
                </c:pt>
                <c:pt idx="30">
                  <c:v>45966</c:v>
                </c:pt>
                <c:pt idx="31">
                  <c:v>45954</c:v>
                </c:pt>
                <c:pt idx="32">
                  <c:v>45964</c:v>
                </c:pt>
                <c:pt idx="33">
                  <c:v>45869</c:v>
                </c:pt>
                <c:pt idx="34">
                  <c:v>45961</c:v>
                </c:pt>
                <c:pt idx="35">
                  <c:v>45961</c:v>
                </c:pt>
                <c:pt idx="36">
                  <c:v>45946</c:v>
                </c:pt>
                <c:pt idx="38" formatCode="General">
                  <c:v>0</c:v>
                </c:pt>
                <c:pt idx="39" formatCode="General">
                  <c:v>0</c:v>
                </c:pt>
                <c:pt idx="41" formatCode="General">
                  <c:v>0</c:v>
                </c:pt>
                <c:pt idx="42" formatCode="General">
                  <c:v>0</c:v>
                </c:pt>
                <c:pt idx="50" formatCode="General">
                  <c:v>0</c:v>
                </c:pt>
                <c:pt idx="51">
                  <c:v>45962</c:v>
                </c:pt>
                <c:pt idx="52">
                  <c:v>45966</c:v>
                </c:pt>
                <c:pt idx="53">
                  <c:v>45930</c:v>
                </c:pt>
                <c:pt idx="54">
                  <c:v>45961</c:v>
                </c:pt>
                <c:pt idx="55">
                  <c:v>45932</c:v>
                </c:pt>
                <c:pt idx="56">
                  <c:v>45947</c:v>
                </c:pt>
                <c:pt idx="57">
                  <c:v>45960</c:v>
                </c:pt>
                <c:pt idx="58">
                  <c:v>45952</c:v>
                </c:pt>
                <c:pt idx="59">
                  <c:v>45954</c:v>
                </c:pt>
                <c:pt idx="60">
                  <c:v>45960</c:v>
                </c:pt>
                <c:pt idx="61">
                  <c:v>45949</c:v>
                </c:pt>
                <c:pt idx="63">
                  <c:v>45964</c:v>
                </c:pt>
                <c:pt idx="64">
                  <c:v>45965</c:v>
                </c:pt>
                <c:pt idx="65">
                  <c:v>45929</c:v>
                </c:pt>
                <c:pt idx="66">
                  <c:v>45910</c:v>
                </c:pt>
                <c:pt idx="67">
                  <c:v>45964</c:v>
                </c:pt>
                <c:pt idx="68">
                  <c:v>45961</c:v>
                </c:pt>
                <c:pt idx="69">
                  <c:v>45952</c:v>
                </c:pt>
                <c:pt idx="70">
                  <c:v>45968</c:v>
                </c:pt>
                <c:pt idx="71">
                  <c:v>45867</c:v>
                </c:pt>
                <c:pt idx="72">
                  <c:v>45960</c:v>
                </c:pt>
                <c:pt idx="73">
                  <c:v>45950</c:v>
                </c:pt>
                <c:pt idx="74">
                  <c:v>45930</c:v>
                </c:pt>
                <c:pt idx="75">
                  <c:v>45925</c:v>
                </c:pt>
                <c:pt idx="76">
                  <c:v>45808</c:v>
                </c:pt>
                <c:pt idx="77">
                  <c:v>45838</c:v>
                </c:pt>
                <c:pt idx="78">
                  <c:v>45900</c:v>
                </c:pt>
                <c:pt idx="79">
                  <c:v>45930</c:v>
                </c:pt>
                <c:pt idx="80">
                  <c:v>45961</c:v>
                </c:pt>
                <c:pt idx="81">
                  <c:v>45961</c:v>
                </c:pt>
                <c:pt idx="82">
                  <c:v>45945</c:v>
                </c:pt>
                <c:pt idx="83">
                  <c:v>45964</c:v>
                </c:pt>
                <c:pt idx="84">
                  <c:v>45931</c:v>
                </c:pt>
                <c:pt idx="85">
                  <c:v>45958</c:v>
                </c:pt>
                <c:pt idx="86">
                  <c:v>45941</c:v>
                </c:pt>
                <c:pt idx="88" formatCode="General">
                  <c:v>0</c:v>
                </c:pt>
                <c:pt idx="89" formatCode="General">
                  <c:v>0</c:v>
                </c:pt>
                <c:pt idx="91" formatCode="General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418-436B-87FA-4D66DD7F5123}"/>
            </c:ext>
          </c:extLst>
        </c:ser>
        <c:ser>
          <c:idx val="7"/>
          <c:order val="7"/>
          <c:tx>
            <c:strRef>
              <c:f>'Skeda tal-Hlasijiet'!$I$1:$I$4</c:f>
              <c:strCache>
                <c:ptCount val="4"/>
                <c:pt idx="0">
                  <c:v>Kunsill Lokali: Ir-Rabat Malta</c:v>
                </c:pt>
                <c:pt idx="1">
                  <c:v>Skeda tal-Ħlasijiet - Rapport ta' Xiri u Pagamenti</c:v>
                </c:pt>
                <c:pt idx="2">
                  <c:v>19/10/2025 - 07/11/2025</c:v>
                </c:pt>
                <c:pt idx="3">
                  <c:v>Nru. tal-Invoice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'Skeda tal-Hlasijiet'!$A$5:$A$96</c:f>
              <c:strCache>
                <c:ptCount val="92"/>
                <c:pt idx="0">
                  <c:v>1282</c:v>
                </c:pt>
                <c:pt idx="1">
                  <c:v>1283</c:v>
                </c:pt>
                <c:pt idx="2">
                  <c:v>1284</c:v>
                </c:pt>
                <c:pt idx="3">
                  <c:v>1285</c:v>
                </c:pt>
                <c:pt idx="4">
                  <c:v>1286</c:v>
                </c:pt>
                <c:pt idx="6">
                  <c:v>1287</c:v>
                </c:pt>
                <c:pt idx="7">
                  <c:v>1288</c:v>
                </c:pt>
                <c:pt idx="8">
                  <c:v>1289</c:v>
                </c:pt>
                <c:pt idx="9">
                  <c:v>1290</c:v>
                </c:pt>
                <c:pt idx="10">
                  <c:v>1291</c:v>
                </c:pt>
                <c:pt idx="11">
                  <c:v>1292</c:v>
                </c:pt>
                <c:pt idx="12">
                  <c:v>1293</c:v>
                </c:pt>
                <c:pt idx="13">
                  <c:v>1294</c:v>
                </c:pt>
                <c:pt idx="14">
                  <c:v>1295</c:v>
                </c:pt>
                <c:pt idx="15">
                  <c:v>1296</c:v>
                </c:pt>
                <c:pt idx="16">
                  <c:v>1297</c:v>
                </c:pt>
                <c:pt idx="17">
                  <c:v>1298</c:v>
                </c:pt>
                <c:pt idx="18">
                  <c:v>1299</c:v>
                </c:pt>
                <c:pt idx="19">
                  <c:v>1300</c:v>
                </c:pt>
                <c:pt idx="20">
                  <c:v>1301</c:v>
                </c:pt>
                <c:pt idx="21">
                  <c:v>1302</c:v>
                </c:pt>
                <c:pt idx="22">
                  <c:v>1303</c:v>
                </c:pt>
                <c:pt idx="23">
                  <c:v>1304</c:v>
                </c:pt>
                <c:pt idx="24">
                  <c:v>1305</c:v>
                </c:pt>
                <c:pt idx="25">
                  <c:v>1306</c:v>
                </c:pt>
                <c:pt idx="26">
                  <c:v>1307</c:v>
                </c:pt>
                <c:pt idx="27">
                  <c:v>1308</c:v>
                </c:pt>
                <c:pt idx="28">
                  <c:v>1309</c:v>
                </c:pt>
                <c:pt idx="29">
                  <c:v>1310</c:v>
                </c:pt>
                <c:pt idx="30">
                  <c:v>1311</c:v>
                </c:pt>
                <c:pt idx="31">
                  <c:v>1312</c:v>
                </c:pt>
                <c:pt idx="32">
                  <c:v>1313</c:v>
                </c:pt>
                <c:pt idx="33">
                  <c:v>1314</c:v>
                </c:pt>
                <c:pt idx="34">
                  <c:v>1315</c:v>
                </c:pt>
                <c:pt idx="35">
                  <c:v>1316</c:v>
                </c:pt>
                <c:pt idx="36">
                  <c:v>1317</c:v>
                </c:pt>
                <c:pt idx="40">
                  <c:v>D - Direct Order, DA - Direct Order Approvat, T - Tender, K - Kwotazzjonijiet, </c:v>
                </c:pt>
                <c:pt idx="42">
                  <c:v>PP - Part Payment, PF - Paid in Full.</c:v>
                </c:pt>
                <c:pt idx="47">
                  <c:v>Kunsill Lokali: Ir-Rabat Malta</c:v>
                </c:pt>
                <c:pt idx="48">
                  <c:v>Skeda tal-Ħlasijiet - Rapport ta' Xiri u Pagamenti</c:v>
                </c:pt>
                <c:pt idx="50">
                  <c:v> </c:v>
                </c:pt>
                <c:pt idx="51">
                  <c:v>1318</c:v>
                </c:pt>
                <c:pt idx="52">
                  <c:v>1319</c:v>
                </c:pt>
                <c:pt idx="53">
                  <c:v>1320</c:v>
                </c:pt>
                <c:pt idx="54">
                  <c:v>1321</c:v>
                </c:pt>
                <c:pt idx="55">
                  <c:v>1322</c:v>
                </c:pt>
                <c:pt idx="56">
                  <c:v>1323</c:v>
                </c:pt>
                <c:pt idx="57">
                  <c:v>1324</c:v>
                </c:pt>
                <c:pt idx="58">
                  <c:v>1325</c:v>
                </c:pt>
                <c:pt idx="59">
                  <c:v>1326</c:v>
                </c:pt>
                <c:pt idx="60">
                  <c:v>1327</c:v>
                </c:pt>
                <c:pt idx="61">
                  <c:v>1328</c:v>
                </c:pt>
                <c:pt idx="62">
                  <c:v>1329</c:v>
                </c:pt>
                <c:pt idx="63">
                  <c:v>1330</c:v>
                </c:pt>
                <c:pt idx="64">
                  <c:v>1331</c:v>
                </c:pt>
                <c:pt idx="65">
                  <c:v>1332</c:v>
                </c:pt>
                <c:pt idx="66">
                  <c:v>1333</c:v>
                </c:pt>
                <c:pt idx="67">
                  <c:v>1334</c:v>
                </c:pt>
                <c:pt idx="68">
                  <c:v>1335</c:v>
                </c:pt>
                <c:pt idx="69">
                  <c:v>1336</c:v>
                </c:pt>
                <c:pt idx="70">
                  <c:v>1337</c:v>
                </c:pt>
                <c:pt idx="71">
                  <c:v>1338</c:v>
                </c:pt>
                <c:pt idx="72">
                  <c:v>1339</c:v>
                </c:pt>
                <c:pt idx="73">
                  <c:v>1340</c:v>
                </c:pt>
                <c:pt idx="74">
                  <c:v>1341</c:v>
                </c:pt>
                <c:pt idx="75">
                  <c:v>1342</c:v>
                </c:pt>
                <c:pt idx="76">
                  <c:v>1343</c:v>
                </c:pt>
                <c:pt idx="77">
                  <c:v>1344</c:v>
                </c:pt>
                <c:pt idx="78">
                  <c:v>1345</c:v>
                </c:pt>
                <c:pt idx="79">
                  <c:v>1346</c:v>
                </c:pt>
                <c:pt idx="80">
                  <c:v>1347</c:v>
                </c:pt>
                <c:pt idx="81">
                  <c:v>1348</c:v>
                </c:pt>
                <c:pt idx="82">
                  <c:v>1349</c:v>
                </c:pt>
                <c:pt idx="83">
                  <c:v>1350</c:v>
                </c:pt>
                <c:pt idx="84">
                  <c:v>1351</c:v>
                </c:pt>
                <c:pt idx="85">
                  <c:v>1352</c:v>
                </c:pt>
                <c:pt idx="86">
                  <c:v>1353</c:v>
                </c:pt>
                <c:pt idx="90">
                  <c:v>D - Direct Order, DA - Direct Order Approvat, T - Tender, K - Kwotazzjonijiet, </c:v>
                </c:pt>
                <c:pt idx="91">
                  <c:v>PP - Part Payment, PF - Paid in Full.</c:v>
                </c:pt>
              </c:strCache>
            </c:strRef>
          </c:cat>
          <c:val>
            <c:numRef>
              <c:f>'Skeda tal-Hlasijiet'!$I$5:$I$96</c:f>
              <c:numCache>
                <c:formatCode>General</c:formatCode>
                <c:ptCount val="9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41689912</c:v>
                </c:pt>
                <c:pt idx="19">
                  <c:v>41690229</c:v>
                </c:pt>
                <c:pt idx="20">
                  <c:v>41708688</c:v>
                </c:pt>
                <c:pt idx="21">
                  <c:v>41690059</c:v>
                </c:pt>
                <c:pt idx="22">
                  <c:v>41820643</c:v>
                </c:pt>
                <c:pt idx="23">
                  <c:v>3802</c:v>
                </c:pt>
                <c:pt idx="24">
                  <c:v>3801</c:v>
                </c:pt>
                <c:pt idx="25">
                  <c:v>0</c:v>
                </c:pt>
                <c:pt idx="26">
                  <c:v>188534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2949</c:v>
                </c:pt>
                <c:pt idx="31">
                  <c:v>0</c:v>
                </c:pt>
                <c:pt idx="32">
                  <c:v>0</c:v>
                </c:pt>
                <c:pt idx="33" formatCode="0">
                  <c:v>0</c:v>
                </c:pt>
                <c:pt idx="34" formatCode="0">
                  <c:v>0</c:v>
                </c:pt>
                <c:pt idx="35" formatCode="0">
                  <c:v>0</c:v>
                </c:pt>
                <c:pt idx="36">
                  <c:v>0</c:v>
                </c:pt>
                <c:pt idx="50" formatCode="0">
                  <c:v>0</c:v>
                </c:pt>
                <c:pt idx="51">
                  <c:v>98762119</c:v>
                </c:pt>
                <c:pt idx="52">
                  <c:v>98591804</c:v>
                </c:pt>
                <c:pt idx="53">
                  <c:v>40712</c:v>
                </c:pt>
                <c:pt idx="54">
                  <c:v>40774</c:v>
                </c:pt>
                <c:pt idx="55">
                  <c:v>0</c:v>
                </c:pt>
                <c:pt idx="56">
                  <c:v>10313</c:v>
                </c:pt>
                <c:pt idx="57">
                  <c:v>10424</c:v>
                </c:pt>
                <c:pt idx="58">
                  <c:v>9887</c:v>
                </c:pt>
                <c:pt idx="59">
                  <c:v>9892</c:v>
                </c:pt>
                <c:pt idx="60">
                  <c:v>0</c:v>
                </c:pt>
                <c:pt idx="61">
                  <c:v>3292</c:v>
                </c:pt>
                <c:pt idx="63">
                  <c:v>0</c:v>
                </c:pt>
                <c:pt idx="64">
                  <c:v>1004576</c:v>
                </c:pt>
                <c:pt idx="65">
                  <c:v>3</c:v>
                </c:pt>
                <c:pt idx="66">
                  <c:v>12701</c:v>
                </c:pt>
                <c:pt idx="67">
                  <c:v>0</c:v>
                </c:pt>
                <c:pt idx="68">
                  <c:v>5553</c:v>
                </c:pt>
                <c:pt idx="69">
                  <c:v>83</c:v>
                </c:pt>
                <c:pt idx="70">
                  <c:v>365</c:v>
                </c:pt>
                <c:pt idx="71">
                  <c:v>314</c:v>
                </c:pt>
                <c:pt idx="72">
                  <c:v>0</c:v>
                </c:pt>
                <c:pt idx="73">
                  <c:v>1366</c:v>
                </c:pt>
                <c:pt idx="74">
                  <c:v>0</c:v>
                </c:pt>
                <c:pt idx="75" formatCode="m/d/yyyy">
                  <c:v>0</c:v>
                </c:pt>
                <c:pt idx="76">
                  <c:v>21398</c:v>
                </c:pt>
                <c:pt idx="77">
                  <c:v>21666</c:v>
                </c:pt>
                <c:pt idx="78">
                  <c:v>22146</c:v>
                </c:pt>
                <c:pt idx="79">
                  <c:v>22390</c:v>
                </c:pt>
                <c:pt idx="80">
                  <c:v>22507</c:v>
                </c:pt>
                <c:pt idx="81">
                  <c:v>22666</c:v>
                </c:pt>
                <c:pt idx="82">
                  <c:v>0</c:v>
                </c:pt>
                <c:pt idx="83">
                  <c:v>0</c:v>
                </c:pt>
                <c:pt idx="84">
                  <c:v>19273</c:v>
                </c:pt>
                <c:pt idx="85">
                  <c:v>0</c:v>
                </c:pt>
                <c:pt idx="8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418-436B-87FA-4D66DD7F5123}"/>
            </c:ext>
          </c:extLst>
        </c:ser>
        <c:ser>
          <c:idx val="8"/>
          <c:order val="8"/>
          <c:tx>
            <c:strRef>
              <c:f>'Skeda tal-Hlasijiet'!$J$1:$J$4</c:f>
              <c:strCache>
                <c:ptCount val="4"/>
                <c:pt idx="0">
                  <c:v>Kunsill Lokali: Ir-Rabat Malta</c:v>
                </c:pt>
                <c:pt idx="1">
                  <c:v>Skeda tal-Ħlasijiet - Rapport ta' Xiri u Pagamenti</c:v>
                </c:pt>
                <c:pt idx="2">
                  <c:v>19/10/2025 - 07/11/2025</c:v>
                </c:pt>
                <c:pt idx="3">
                  <c:v>Nru. tal-PR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'Skeda tal-Hlasijiet'!$A$5:$A$96</c:f>
              <c:strCache>
                <c:ptCount val="92"/>
                <c:pt idx="0">
                  <c:v>1282</c:v>
                </c:pt>
                <c:pt idx="1">
                  <c:v>1283</c:v>
                </c:pt>
                <c:pt idx="2">
                  <c:v>1284</c:v>
                </c:pt>
                <c:pt idx="3">
                  <c:v>1285</c:v>
                </c:pt>
                <c:pt idx="4">
                  <c:v>1286</c:v>
                </c:pt>
                <c:pt idx="6">
                  <c:v>1287</c:v>
                </c:pt>
                <c:pt idx="7">
                  <c:v>1288</c:v>
                </c:pt>
                <c:pt idx="8">
                  <c:v>1289</c:v>
                </c:pt>
                <c:pt idx="9">
                  <c:v>1290</c:v>
                </c:pt>
                <c:pt idx="10">
                  <c:v>1291</c:v>
                </c:pt>
                <c:pt idx="11">
                  <c:v>1292</c:v>
                </c:pt>
                <c:pt idx="12">
                  <c:v>1293</c:v>
                </c:pt>
                <c:pt idx="13">
                  <c:v>1294</c:v>
                </c:pt>
                <c:pt idx="14">
                  <c:v>1295</c:v>
                </c:pt>
                <c:pt idx="15">
                  <c:v>1296</c:v>
                </c:pt>
                <c:pt idx="16">
                  <c:v>1297</c:v>
                </c:pt>
                <c:pt idx="17">
                  <c:v>1298</c:v>
                </c:pt>
                <c:pt idx="18">
                  <c:v>1299</c:v>
                </c:pt>
                <c:pt idx="19">
                  <c:v>1300</c:v>
                </c:pt>
                <c:pt idx="20">
                  <c:v>1301</c:v>
                </c:pt>
                <c:pt idx="21">
                  <c:v>1302</c:v>
                </c:pt>
                <c:pt idx="22">
                  <c:v>1303</c:v>
                </c:pt>
                <c:pt idx="23">
                  <c:v>1304</c:v>
                </c:pt>
                <c:pt idx="24">
                  <c:v>1305</c:v>
                </c:pt>
                <c:pt idx="25">
                  <c:v>1306</c:v>
                </c:pt>
                <c:pt idx="26">
                  <c:v>1307</c:v>
                </c:pt>
                <c:pt idx="27">
                  <c:v>1308</c:v>
                </c:pt>
                <c:pt idx="28">
                  <c:v>1309</c:v>
                </c:pt>
                <c:pt idx="29">
                  <c:v>1310</c:v>
                </c:pt>
                <c:pt idx="30">
                  <c:v>1311</c:v>
                </c:pt>
                <c:pt idx="31">
                  <c:v>1312</c:v>
                </c:pt>
                <c:pt idx="32">
                  <c:v>1313</c:v>
                </c:pt>
                <c:pt idx="33">
                  <c:v>1314</c:v>
                </c:pt>
                <c:pt idx="34">
                  <c:v>1315</c:v>
                </c:pt>
                <c:pt idx="35">
                  <c:v>1316</c:v>
                </c:pt>
                <c:pt idx="36">
                  <c:v>1317</c:v>
                </c:pt>
                <c:pt idx="40">
                  <c:v>D - Direct Order, DA - Direct Order Approvat, T - Tender, K - Kwotazzjonijiet, </c:v>
                </c:pt>
                <c:pt idx="42">
                  <c:v>PP - Part Payment, PF - Paid in Full.</c:v>
                </c:pt>
                <c:pt idx="47">
                  <c:v>Kunsill Lokali: Ir-Rabat Malta</c:v>
                </c:pt>
                <c:pt idx="48">
                  <c:v>Skeda tal-Ħlasijiet - Rapport ta' Xiri u Pagamenti</c:v>
                </c:pt>
                <c:pt idx="50">
                  <c:v> </c:v>
                </c:pt>
                <c:pt idx="51">
                  <c:v>1318</c:v>
                </c:pt>
                <c:pt idx="52">
                  <c:v>1319</c:v>
                </c:pt>
                <c:pt idx="53">
                  <c:v>1320</c:v>
                </c:pt>
                <c:pt idx="54">
                  <c:v>1321</c:v>
                </c:pt>
                <c:pt idx="55">
                  <c:v>1322</c:v>
                </c:pt>
                <c:pt idx="56">
                  <c:v>1323</c:v>
                </c:pt>
                <c:pt idx="57">
                  <c:v>1324</c:v>
                </c:pt>
                <c:pt idx="58">
                  <c:v>1325</c:v>
                </c:pt>
                <c:pt idx="59">
                  <c:v>1326</c:v>
                </c:pt>
                <c:pt idx="60">
                  <c:v>1327</c:v>
                </c:pt>
                <c:pt idx="61">
                  <c:v>1328</c:v>
                </c:pt>
                <c:pt idx="62">
                  <c:v>1329</c:v>
                </c:pt>
                <c:pt idx="63">
                  <c:v>1330</c:v>
                </c:pt>
                <c:pt idx="64">
                  <c:v>1331</c:v>
                </c:pt>
                <c:pt idx="65">
                  <c:v>1332</c:v>
                </c:pt>
                <c:pt idx="66">
                  <c:v>1333</c:v>
                </c:pt>
                <c:pt idx="67">
                  <c:v>1334</c:v>
                </c:pt>
                <c:pt idx="68">
                  <c:v>1335</c:v>
                </c:pt>
                <c:pt idx="69">
                  <c:v>1336</c:v>
                </c:pt>
                <c:pt idx="70">
                  <c:v>1337</c:v>
                </c:pt>
                <c:pt idx="71">
                  <c:v>1338</c:v>
                </c:pt>
                <c:pt idx="72">
                  <c:v>1339</c:v>
                </c:pt>
                <c:pt idx="73">
                  <c:v>1340</c:v>
                </c:pt>
                <c:pt idx="74">
                  <c:v>1341</c:v>
                </c:pt>
                <c:pt idx="75">
                  <c:v>1342</c:v>
                </c:pt>
                <c:pt idx="76">
                  <c:v>1343</c:v>
                </c:pt>
                <c:pt idx="77">
                  <c:v>1344</c:v>
                </c:pt>
                <c:pt idx="78">
                  <c:v>1345</c:v>
                </c:pt>
                <c:pt idx="79">
                  <c:v>1346</c:v>
                </c:pt>
                <c:pt idx="80">
                  <c:v>1347</c:v>
                </c:pt>
                <c:pt idx="81">
                  <c:v>1348</c:v>
                </c:pt>
                <c:pt idx="82">
                  <c:v>1349</c:v>
                </c:pt>
                <c:pt idx="83">
                  <c:v>1350</c:v>
                </c:pt>
                <c:pt idx="84">
                  <c:v>1351</c:v>
                </c:pt>
                <c:pt idx="85">
                  <c:v>1352</c:v>
                </c:pt>
                <c:pt idx="86">
                  <c:v>1353</c:v>
                </c:pt>
                <c:pt idx="90">
                  <c:v>D - Direct Order, DA - Direct Order Approvat, T - Tender, K - Kwotazzjonijiet, </c:v>
                </c:pt>
                <c:pt idx="91">
                  <c:v>PP - Part Payment, PF - Paid in Full.</c:v>
                </c:pt>
              </c:strCache>
            </c:strRef>
          </c:cat>
          <c:val>
            <c:numRef>
              <c:f>'Skeda tal-Hlasijiet'!$J$5:$J$92</c:f>
              <c:numCache>
                <c:formatCode>General</c:formatCode>
                <c:ptCount val="8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418-436B-87FA-4D66DD7F5123}"/>
            </c:ext>
          </c:extLst>
        </c:ser>
        <c:ser>
          <c:idx val="9"/>
          <c:order val="9"/>
          <c:tx>
            <c:strRef>
              <c:f>'Skeda tal-Hlasijiet'!$K$1:$K$4</c:f>
              <c:strCache>
                <c:ptCount val="4"/>
                <c:pt idx="0">
                  <c:v>Kunsill Lokali: Ir-Rabat Malta</c:v>
                </c:pt>
                <c:pt idx="1">
                  <c:v>Skeda tal-Ħlasijiet - Rapport ta' Xiri u Pagamenti</c:v>
                </c:pt>
                <c:pt idx="2">
                  <c:v>19/10/2025 - 07/11/2025</c:v>
                </c:pt>
                <c:pt idx="3">
                  <c:v>Nru. Tal-PO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'Skeda tal-Hlasijiet'!$A$5:$A$96</c:f>
              <c:strCache>
                <c:ptCount val="92"/>
                <c:pt idx="0">
                  <c:v>1282</c:v>
                </c:pt>
                <c:pt idx="1">
                  <c:v>1283</c:v>
                </c:pt>
                <c:pt idx="2">
                  <c:v>1284</c:v>
                </c:pt>
                <c:pt idx="3">
                  <c:v>1285</c:v>
                </c:pt>
                <c:pt idx="4">
                  <c:v>1286</c:v>
                </c:pt>
                <c:pt idx="6">
                  <c:v>1287</c:v>
                </c:pt>
                <c:pt idx="7">
                  <c:v>1288</c:v>
                </c:pt>
                <c:pt idx="8">
                  <c:v>1289</c:v>
                </c:pt>
                <c:pt idx="9">
                  <c:v>1290</c:v>
                </c:pt>
                <c:pt idx="10">
                  <c:v>1291</c:v>
                </c:pt>
                <c:pt idx="11">
                  <c:v>1292</c:v>
                </c:pt>
                <c:pt idx="12">
                  <c:v>1293</c:v>
                </c:pt>
                <c:pt idx="13">
                  <c:v>1294</c:v>
                </c:pt>
                <c:pt idx="14">
                  <c:v>1295</c:v>
                </c:pt>
                <c:pt idx="15">
                  <c:v>1296</c:v>
                </c:pt>
                <c:pt idx="16">
                  <c:v>1297</c:v>
                </c:pt>
                <c:pt idx="17">
                  <c:v>1298</c:v>
                </c:pt>
                <c:pt idx="18">
                  <c:v>1299</c:v>
                </c:pt>
                <c:pt idx="19">
                  <c:v>1300</c:v>
                </c:pt>
                <c:pt idx="20">
                  <c:v>1301</c:v>
                </c:pt>
                <c:pt idx="21">
                  <c:v>1302</c:v>
                </c:pt>
                <c:pt idx="22">
                  <c:v>1303</c:v>
                </c:pt>
                <c:pt idx="23">
                  <c:v>1304</c:v>
                </c:pt>
                <c:pt idx="24">
                  <c:v>1305</c:v>
                </c:pt>
                <c:pt idx="25">
                  <c:v>1306</c:v>
                </c:pt>
                <c:pt idx="26">
                  <c:v>1307</c:v>
                </c:pt>
                <c:pt idx="27">
                  <c:v>1308</c:v>
                </c:pt>
                <c:pt idx="28">
                  <c:v>1309</c:v>
                </c:pt>
                <c:pt idx="29">
                  <c:v>1310</c:v>
                </c:pt>
                <c:pt idx="30">
                  <c:v>1311</c:v>
                </c:pt>
                <c:pt idx="31">
                  <c:v>1312</c:v>
                </c:pt>
                <c:pt idx="32">
                  <c:v>1313</c:v>
                </c:pt>
                <c:pt idx="33">
                  <c:v>1314</c:v>
                </c:pt>
                <c:pt idx="34">
                  <c:v>1315</c:v>
                </c:pt>
                <c:pt idx="35">
                  <c:v>1316</c:v>
                </c:pt>
                <c:pt idx="36">
                  <c:v>1317</c:v>
                </c:pt>
                <c:pt idx="40">
                  <c:v>D - Direct Order, DA - Direct Order Approvat, T - Tender, K - Kwotazzjonijiet, </c:v>
                </c:pt>
                <c:pt idx="42">
                  <c:v>PP - Part Payment, PF - Paid in Full.</c:v>
                </c:pt>
                <c:pt idx="47">
                  <c:v>Kunsill Lokali: Ir-Rabat Malta</c:v>
                </c:pt>
                <c:pt idx="48">
                  <c:v>Skeda tal-Ħlasijiet - Rapport ta' Xiri u Pagamenti</c:v>
                </c:pt>
                <c:pt idx="50">
                  <c:v> </c:v>
                </c:pt>
                <c:pt idx="51">
                  <c:v>1318</c:v>
                </c:pt>
                <c:pt idx="52">
                  <c:v>1319</c:v>
                </c:pt>
                <c:pt idx="53">
                  <c:v>1320</c:v>
                </c:pt>
                <c:pt idx="54">
                  <c:v>1321</c:v>
                </c:pt>
                <c:pt idx="55">
                  <c:v>1322</c:v>
                </c:pt>
                <c:pt idx="56">
                  <c:v>1323</c:v>
                </c:pt>
                <c:pt idx="57">
                  <c:v>1324</c:v>
                </c:pt>
                <c:pt idx="58">
                  <c:v>1325</c:v>
                </c:pt>
                <c:pt idx="59">
                  <c:v>1326</c:v>
                </c:pt>
                <c:pt idx="60">
                  <c:v>1327</c:v>
                </c:pt>
                <c:pt idx="61">
                  <c:v>1328</c:v>
                </c:pt>
                <c:pt idx="62">
                  <c:v>1329</c:v>
                </c:pt>
                <c:pt idx="63">
                  <c:v>1330</c:v>
                </c:pt>
                <c:pt idx="64">
                  <c:v>1331</c:v>
                </c:pt>
                <c:pt idx="65">
                  <c:v>1332</c:v>
                </c:pt>
                <c:pt idx="66">
                  <c:v>1333</c:v>
                </c:pt>
                <c:pt idx="67">
                  <c:v>1334</c:v>
                </c:pt>
                <c:pt idx="68">
                  <c:v>1335</c:v>
                </c:pt>
                <c:pt idx="69">
                  <c:v>1336</c:v>
                </c:pt>
                <c:pt idx="70">
                  <c:v>1337</c:v>
                </c:pt>
                <c:pt idx="71">
                  <c:v>1338</c:v>
                </c:pt>
                <c:pt idx="72">
                  <c:v>1339</c:v>
                </c:pt>
                <c:pt idx="73">
                  <c:v>1340</c:v>
                </c:pt>
                <c:pt idx="74">
                  <c:v>1341</c:v>
                </c:pt>
                <c:pt idx="75">
                  <c:v>1342</c:v>
                </c:pt>
                <c:pt idx="76">
                  <c:v>1343</c:v>
                </c:pt>
                <c:pt idx="77">
                  <c:v>1344</c:v>
                </c:pt>
                <c:pt idx="78">
                  <c:v>1345</c:v>
                </c:pt>
                <c:pt idx="79">
                  <c:v>1346</c:v>
                </c:pt>
                <c:pt idx="80">
                  <c:v>1347</c:v>
                </c:pt>
                <c:pt idx="81">
                  <c:v>1348</c:v>
                </c:pt>
                <c:pt idx="82">
                  <c:v>1349</c:v>
                </c:pt>
                <c:pt idx="83">
                  <c:v>1350</c:v>
                </c:pt>
                <c:pt idx="84">
                  <c:v>1351</c:v>
                </c:pt>
                <c:pt idx="85">
                  <c:v>1352</c:v>
                </c:pt>
                <c:pt idx="86">
                  <c:v>1353</c:v>
                </c:pt>
                <c:pt idx="90">
                  <c:v>D - Direct Order, DA - Direct Order Approvat, T - Tender, K - Kwotazzjonijiet, </c:v>
                </c:pt>
                <c:pt idx="91">
                  <c:v>PP - Part Payment, PF - Paid in Full.</c:v>
                </c:pt>
              </c:strCache>
            </c:strRef>
          </c:cat>
          <c:val>
            <c:numRef>
              <c:f>'Skeda tal-Hlasijiet'!$K$5:$K$92</c:f>
              <c:numCache>
                <c:formatCode>General</c:formatCode>
                <c:ptCount val="8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8">
                  <c:v>0</c:v>
                </c:pt>
                <c:pt idx="39">
                  <c:v>0</c:v>
                </c:pt>
                <c:pt idx="41">
                  <c:v>0</c:v>
                </c:pt>
                <c:pt idx="42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23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418-436B-87FA-4D66DD7F5123}"/>
            </c:ext>
          </c:extLst>
        </c:ser>
        <c:ser>
          <c:idx val="10"/>
          <c:order val="10"/>
          <c:tx>
            <c:strRef>
              <c:f>'Skeda tal-Hlasijiet'!$L$1:$L$4</c:f>
              <c:strCache>
                <c:ptCount val="4"/>
                <c:pt idx="0">
                  <c:v> </c:v>
                </c:pt>
                <c:pt idx="3">
                  <c:v>Nru. tan- Nominal Account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'Skeda tal-Hlasijiet'!$A$5:$A$96</c:f>
              <c:strCache>
                <c:ptCount val="92"/>
                <c:pt idx="0">
                  <c:v>1282</c:v>
                </c:pt>
                <c:pt idx="1">
                  <c:v>1283</c:v>
                </c:pt>
                <c:pt idx="2">
                  <c:v>1284</c:v>
                </c:pt>
                <c:pt idx="3">
                  <c:v>1285</c:v>
                </c:pt>
                <c:pt idx="4">
                  <c:v>1286</c:v>
                </c:pt>
                <c:pt idx="6">
                  <c:v>1287</c:v>
                </c:pt>
                <c:pt idx="7">
                  <c:v>1288</c:v>
                </c:pt>
                <c:pt idx="8">
                  <c:v>1289</c:v>
                </c:pt>
                <c:pt idx="9">
                  <c:v>1290</c:v>
                </c:pt>
                <c:pt idx="10">
                  <c:v>1291</c:v>
                </c:pt>
                <c:pt idx="11">
                  <c:v>1292</c:v>
                </c:pt>
                <c:pt idx="12">
                  <c:v>1293</c:v>
                </c:pt>
                <c:pt idx="13">
                  <c:v>1294</c:v>
                </c:pt>
                <c:pt idx="14">
                  <c:v>1295</c:v>
                </c:pt>
                <c:pt idx="15">
                  <c:v>1296</c:v>
                </c:pt>
                <c:pt idx="16">
                  <c:v>1297</c:v>
                </c:pt>
                <c:pt idx="17">
                  <c:v>1298</c:v>
                </c:pt>
                <c:pt idx="18">
                  <c:v>1299</c:v>
                </c:pt>
                <c:pt idx="19">
                  <c:v>1300</c:v>
                </c:pt>
                <c:pt idx="20">
                  <c:v>1301</c:v>
                </c:pt>
                <c:pt idx="21">
                  <c:v>1302</c:v>
                </c:pt>
                <c:pt idx="22">
                  <c:v>1303</c:v>
                </c:pt>
                <c:pt idx="23">
                  <c:v>1304</c:v>
                </c:pt>
                <c:pt idx="24">
                  <c:v>1305</c:v>
                </c:pt>
                <c:pt idx="25">
                  <c:v>1306</c:v>
                </c:pt>
                <c:pt idx="26">
                  <c:v>1307</c:v>
                </c:pt>
                <c:pt idx="27">
                  <c:v>1308</c:v>
                </c:pt>
                <c:pt idx="28">
                  <c:v>1309</c:v>
                </c:pt>
                <c:pt idx="29">
                  <c:v>1310</c:v>
                </c:pt>
                <c:pt idx="30">
                  <c:v>1311</c:v>
                </c:pt>
                <c:pt idx="31">
                  <c:v>1312</c:v>
                </c:pt>
                <c:pt idx="32">
                  <c:v>1313</c:v>
                </c:pt>
                <c:pt idx="33">
                  <c:v>1314</c:v>
                </c:pt>
                <c:pt idx="34">
                  <c:v>1315</c:v>
                </c:pt>
                <c:pt idx="35">
                  <c:v>1316</c:v>
                </c:pt>
                <c:pt idx="36">
                  <c:v>1317</c:v>
                </c:pt>
                <c:pt idx="40">
                  <c:v>D - Direct Order, DA - Direct Order Approvat, T - Tender, K - Kwotazzjonijiet, </c:v>
                </c:pt>
                <c:pt idx="42">
                  <c:v>PP - Part Payment, PF - Paid in Full.</c:v>
                </c:pt>
                <c:pt idx="47">
                  <c:v>Kunsill Lokali: Ir-Rabat Malta</c:v>
                </c:pt>
                <c:pt idx="48">
                  <c:v>Skeda tal-Ħlasijiet - Rapport ta' Xiri u Pagamenti</c:v>
                </c:pt>
                <c:pt idx="50">
                  <c:v> </c:v>
                </c:pt>
                <c:pt idx="51">
                  <c:v>1318</c:v>
                </c:pt>
                <c:pt idx="52">
                  <c:v>1319</c:v>
                </c:pt>
                <c:pt idx="53">
                  <c:v>1320</c:v>
                </c:pt>
                <c:pt idx="54">
                  <c:v>1321</c:v>
                </c:pt>
                <c:pt idx="55">
                  <c:v>1322</c:v>
                </c:pt>
                <c:pt idx="56">
                  <c:v>1323</c:v>
                </c:pt>
                <c:pt idx="57">
                  <c:v>1324</c:v>
                </c:pt>
                <c:pt idx="58">
                  <c:v>1325</c:v>
                </c:pt>
                <c:pt idx="59">
                  <c:v>1326</c:v>
                </c:pt>
                <c:pt idx="60">
                  <c:v>1327</c:v>
                </c:pt>
                <c:pt idx="61">
                  <c:v>1328</c:v>
                </c:pt>
                <c:pt idx="62">
                  <c:v>1329</c:v>
                </c:pt>
                <c:pt idx="63">
                  <c:v>1330</c:v>
                </c:pt>
                <c:pt idx="64">
                  <c:v>1331</c:v>
                </c:pt>
                <c:pt idx="65">
                  <c:v>1332</c:v>
                </c:pt>
                <c:pt idx="66">
                  <c:v>1333</c:v>
                </c:pt>
                <c:pt idx="67">
                  <c:v>1334</c:v>
                </c:pt>
                <c:pt idx="68">
                  <c:v>1335</c:v>
                </c:pt>
                <c:pt idx="69">
                  <c:v>1336</c:v>
                </c:pt>
                <c:pt idx="70">
                  <c:v>1337</c:v>
                </c:pt>
                <c:pt idx="71">
                  <c:v>1338</c:v>
                </c:pt>
                <c:pt idx="72">
                  <c:v>1339</c:v>
                </c:pt>
                <c:pt idx="73">
                  <c:v>1340</c:v>
                </c:pt>
                <c:pt idx="74">
                  <c:v>1341</c:v>
                </c:pt>
                <c:pt idx="75">
                  <c:v>1342</c:v>
                </c:pt>
                <c:pt idx="76">
                  <c:v>1343</c:v>
                </c:pt>
                <c:pt idx="77">
                  <c:v>1344</c:v>
                </c:pt>
                <c:pt idx="78">
                  <c:v>1345</c:v>
                </c:pt>
                <c:pt idx="79">
                  <c:v>1346</c:v>
                </c:pt>
                <c:pt idx="80">
                  <c:v>1347</c:v>
                </c:pt>
                <c:pt idx="81">
                  <c:v>1348</c:v>
                </c:pt>
                <c:pt idx="82">
                  <c:v>1349</c:v>
                </c:pt>
                <c:pt idx="83">
                  <c:v>1350</c:v>
                </c:pt>
                <c:pt idx="84">
                  <c:v>1351</c:v>
                </c:pt>
                <c:pt idx="85">
                  <c:v>1352</c:v>
                </c:pt>
                <c:pt idx="86">
                  <c:v>1353</c:v>
                </c:pt>
                <c:pt idx="90">
                  <c:v>D - Direct Order, DA - Direct Order Approvat, T - Tender, K - Kwotazzjonijiet, </c:v>
                </c:pt>
                <c:pt idx="91">
                  <c:v>PP - Part Payment, PF - Paid in Full.</c:v>
                </c:pt>
              </c:strCache>
            </c:strRef>
          </c:cat>
          <c:val>
            <c:numRef>
              <c:f>'Skeda tal-Hlasijiet'!$L$5:$L$96</c:f>
              <c:numCache>
                <c:formatCode>General</c:formatCode>
                <c:ptCount val="92"/>
                <c:pt idx="0">
                  <c:v>1201</c:v>
                </c:pt>
                <c:pt idx="1">
                  <c:v>1200</c:v>
                </c:pt>
                <c:pt idx="2">
                  <c:v>1200</c:v>
                </c:pt>
                <c:pt idx="3">
                  <c:v>1200</c:v>
                </c:pt>
                <c:pt idx="4">
                  <c:v>1200</c:v>
                </c:pt>
                <c:pt idx="6">
                  <c:v>1100</c:v>
                </c:pt>
                <c:pt idx="7">
                  <c:v>1600</c:v>
                </c:pt>
                <c:pt idx="8">
                  <c:v>1600</c:v>
                </c:pt>
                <c:pt idx="9">
                  <c:v>1600</c:v>
                </c:pt>
                <c:pt idx="10">
                  <c:v>1600</c:v>
                </c:pt>
                <c:pt idx="11">
                  <c:v>1600</c:v>
                </c:pt>
                <c:pt idx="12">
                  <c:v>1600</c:v>
                </c:pt>
                <c:pt idx="13">
                  <c:v>1600</c:v>
                </c:pt>
                <c:pt idx="14">
                  <c:v>1600</c:v>
                </c:pt>
                <c:pt idx="15">
                  <c:v>1200</c:v>
                </c:pt>
                <c:pt idx="16">
                  <c:v>1200</c:v>
                </c:pt>
                <c:pt idx="17">
                  <c:v>3380</c:v>
                </c:pt>
                <c:pt idx="18">
                  <c:v>2130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3381</c:v>
                </c:pt>
                <c:pt idx="24">
                  <c:v>3381</c:v>
                </c:pt>
                <c:pt idx="25">
                  <c:v>3050</c:v>
                </c:pt>
                <c:pt idx="26">
                  <c:v>2375</c:v>
                </c:pt>
                <c:pt idx="27">
                  <c:v>3051</c:v>
                </c:pt>
                <c:pt idx="28">
                  <c:v>3060</c:v>
                </c:pt>
                <c:pt idx="29">
                  <c:v>3381</c:v>
                </c:pt>
                <c:pt idx="30">
                  <c:v>2670</c:v>
                </c:pt>
                <c:pt idx="31">
                  <c:v>2940</c:v>
                </c:pt>
                <c:pt idx="32">
                  <c:v>2940</c:v>
                </c:pt>
                <c:pt idx="33">
                  <c:v>3065</c:v>
                </c:pt>
                <c:pt idx="34">
                  <c:v>3065</c:v>
                </c:pt>
                <c:pt idx="35">
                  <c:v>3050</c:v>
                </c:pt>
                <c:pt idx="36">
                  <c:v>2390</c:v>
                </c:pt>
                <c:pt idx="47">
                  <c:v>0</c:v>
                </c:pt>
                <c:pt idx="50">
                  <c:v>0</c:v>
                </c:pt>
                <c:pt idx="51">
                  <c:v>2160</c:v>
                </c:pt>
                <c:pt idx="52">
                  <c:v>2160</c:v>
                </c:pt>
                <c:pt idx="53">
                  <c:v>2375</c:v>
                </c:pt>
                <c:pt idx="54">
                  <c:v>2375</c:v>
                </c:pt>
                <c:pt idx="55">
                  <c:v>3381</c:v>
                </c:pt>
                <c:pt idx="56">
                  <c:v>7320</c:v>
                </c:pt>
                <c:pt idx="57">
                  <c:v>7320</c:v>
                </c:pt>
                <c:pt idx="58">
                  <c:v>7310</c:v>
                </c:pt>
                <c:pt idx="59">
                  <c:v>7310</c:v>
                </c:pt>
                <c:pt idx="60">
                  <c:v>7210</c:v>
                </c:pt>
                <c:pt idx="61">
                  <c:v>3380</c:v>
                </c:pt>
                <c:pt idx="63">
                  <c:v>2650</c:v>
                </c:pt>
                <c:pt idx="64">
                  <c:v>3381</c:v>
                </c:pt>
                <c:pt idx="65">
                  <c:v>3381</c:v>
                </c:pt>
                <c:pt idx="66">
                  <c:v>3381</c:v>
                </c:pt>
                <c:pt idx="67">
                  <c:v>3381</c:v>
                </c:pt>
                <c:pt idx="68">
                  <c:v>3042</c:v>
                </c:pt>
                <c:pt idx="69">
                  <c:v>3053</c:v>
                </c:pt>
                <c:pt idx="70">
                  <c:v>3160</c:v>
                </c:pt>
                <c:pt idx="71">
                  <c:v>3102</c:v>
                </c:pt>
                <c:pt idx="72">
                  <c:v>0</c:v>
                </c:pt>
                <c:pt idx="73">
                  <c:v>2900</c:v>
                </c:pt>
                <c:pt idx="74">
                  <c:v>2780</c:v>
                </c:pt>
                <c:pt idx="75">
                  <c:v>2210</c:v>
                </c:pt>
                <c:pt idx="76">
                  <c:v>2462</c:v>
                </c:pt>
                <c:pt idx="77">
                  <c:v>2462</c:v>
                </c:pt>
                <c:pt idx="78">
                  <c:v>2462</c:v>
                </c:pt>
                <c:pt idx="79">
                  <c:v>2462</c:v>
                </c:pt>
                <c:pt idx="80">
                  <c:v>2462</c:v>
                </c:pt>
                <c:pt idx="81">
                  <c:v>2462</c:v>
                </c:pt>
                <c:pt idx="82">
                  <c:v>3140</c:v>
                </c:pt>
                <c:pt idx="83">
                  <c:v>3060</c:v>
                </c:pt>
                <c:pt idx="84">
                  <c:v>2390</c:v>
                </c:pt>
                <c:pt idx="85">
                  <c:v>3381</c:v>
                </c:pt>
                <c:pt idx="86">
                  <c:v>3381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418-436B-87FA-4D66DD7F5123}"/>
            </c:ext>
          </c:extLst>
        </c:ser>
        <c:ser>
          <c:idx val="11"/>
          <c:order val="11"/>
          <c:tx>
            <c:strRef>
              <c:f>'Skeda tal-Hlasijiet'!$M$1:$M$4</c:f>
              <c:strCache>
                <c:ptCount val="4"/>
                <c:pt idx="0">
                  <c:v>375</c:v>
                </c:pt>
                <c:pt idx="3">
                  <c:v>Nru. Taċ-Ċekk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'Skeda tal-Hlasijiet'!$A$5:$A$96</c:f>
              <c:strCache>
                <c:ptCount val="92"/>
                <c:pt idx="0">
                  <c:v>1282</c:v>
                </c:pt>
                <c:pt idx="1">
                  <c:v>1283</c:v>
                </c:pt>
                <c:pt idx="2">
                  <c:v>1284</c:v>
                </c:pt>
                <c:pt idx="3">
                  <c:v>1285</c:v>
                </c:pt>
                <c:pt idx="4">
                  <c:v>1286</c:v>
                </c:pt>
                <c:pt idx="6">
                  <c:v>1287</c:v>
                </c:pt>
                <c:pt idx="7">
                  <c:v>1288</c:v>
                </c:pt>
                <c:pt idx="8">
                  <c:v>1289</c:v>
                </c:pt>
                <c:pt idx="9">
                  <c:v>1290</c:v>
                </c:pt>
                <c:pt idx="10">
                  <c:v>1291</c:v>
                </c:pt>
                <c:pt idx="11">
                  <c:v>1292</c:v>
                </c:pt>
                <c:pt idx="12">
                  <c:v>1293</c:v>
                </c:pt>
                <c:pt idx="13">
                  <c:v>1294</c:v>
                </c:pt>
                <c:pt idx="14">
                  <c:v>1295</c:v>
                </c:pt>
                <c:pt idx="15">
                  <c:v>1296</c:v>
                </c:pt>
                <c:pt idx="16">
                  <c:v>1297</c:v>
                </c:pt>
                <c:pt idx="17">
                  <c:v>1298</c:v>
                </c:pt>
                <c:pt idx="18">
                  <c:v>1299</c:v>
                </c:pt>
                <c:pt idx="19">
                  <c:v>1300</c:v>
                </c:pt>
                <c:pt idx="20">
                  <c:v>1301</c:v>
                </c:pt>
                <c:pt idx="21">
                  <c:v>1302</c:v>
                </c:pt>
                <c:pt idx="22">
                  <c:v>1303</c:v>
                </c:pt>
                <c:pt idx="23">
                  <c:v>1304</c:v>
                </c:pt>
                <c:pt idx="24">
                  <c:v>1305</c:v>
                </c:pt>
                <c:pt idx="25">
                  <c:v>1306</c:v>
                </c:pt>
                <c:pt idx="26">
                  <c:v>1307</c:v>
                </c:pt>
                <c:pt idx="27">
                  <c:v>1308</c:v>
                </c:pt>
                <c:pt idx="28">
                  <c:v>1309</c:v>
                </c:pt>
                <c:pt idx="29">
                  <c:v>1310</c:v>
                </c:pt>
                <c:pt idx="30">
                  <c:v>1311</c:v>
                </c:pt>
                <c:pt idx="31">
                  <c:v>1312</c:v>
                </c:pt>
                <c:pt idx="32">
                  <c:v>1313</c:v>
                </c:pt>
                <c:pt idx="33">
                  <c:v>1314</c:v>
                </c:pt>
                <c:pt idx="34">
                  <c:v>1315</c:v>
                </c:pt>
                <c:pt idx="35">
                  <c:v>1316</c:v>
                </c:pt>
                <c:pt idx="36">
                  <c:v>1317</c:v>
                </c:pt>
                <c:pt idx="40">
                  <c:v>D - Direct Order, DA - Direct Order Approvat, T - Tender, K - Kwotazzjonijiet, </c:v>
                </c:pt>
                <c:pt idx="42">
                  <c:v>PP - Part Payment, PF - Paid in Full.</c:v>
                </c:pt>
                <c:pt idx="47">
                  <c:v>Kunsill Lokali: Ir-Rabat Malta</c:v>
                </c:pt>
                <c:pt idx="48">
                  <c:v>Skeda tal-Ħlasijiet - Rapport ta' Xiri u Pagamenti</c:v>
                </c:pt>
                <c:pt idx="50">
                  <c:v> </c:v>
                </c:pt>
                <c:pt idx="51">
                  <c:v>1318</c:v>
                </c:pt>
                <c:pt idx="52">
                  <c:v>1319</c:v>
                </c:pt>
                <c:pt idx="53">
                  <c:v>1320</c:v>
                </c:pt>
                <c:pt idx="54">
                  <c:v>1321</c:v>
                </c:pt>
                <c:pt idx="55">
                  <c:v>1322</c:v>
                </c:pt>
                <c:pt idx="56">
                  <c:v>1323</c:v>
                </c:pt>
                <c:pt idx="57">
                  <c:v>1324</c:v>
                </c:pt>
                <c:pt idx="58">
                  <c:v>1325</c:v>
                </c:pt>
                <c:pt idx="59">
                  <c:v>1326</c:v>
                </c:pt>
                <c:pt idx="60">
                  <c:v>1327</c:v>
                </c:pt>
                <c:pt idx="61">
                  <c:v>1328</c:v>
                </c:pt>
                <c:pt idx="62">
                  <c:v>1329</c:v>
                </c:pt>
                <c:pt idx="63">
                  <c:v>1330</c:v>
                </c:pt>
                <c:pt idx="64">
                  <c:v>1331</c:v>
                </c:pt>
                <c:pt idx="65">
                  <c:v>1332</c:v>
                </c:pt>
                <c:pt idx="66">
                  <c:v>1333</c:v>
                </c:pt>
                <c:pt idx="67">
                  <c:v>1334</c:v>
                </c:pt>
                <c:pt idx="68">
                  <c:v>1335</c:v>
                </c:pt>
                <c:pt idx="69">
                  <c:v>1336</c:v>
                </c:pt>
                <c:pt idx="70">
                  <c:v>1337</c:v>
                </c:pt>
                <c:pt idx="71">
                  <c:v>1338</c:v>
                </c:pt>
                <c:pt idx="72">
                  <c:v>1339</c:v>
                </c:pt>
                <c:pt idx="73">
                  <c:v>1340</c:v>
                </c:pt>
                <c:pt idx="74">
                  <c:v>1341</c:v>
                </c:pt>
                <c:pt idx="75">
                  <c:v>1342</c:v>
                </c:pt>
                <c:pt idx="76">
                  <c:v>1343</c:v>
                </c:pt>
                <c:pt idx="77">
                  <c:v>1344</c:v>
                </c:pt>
                <c:pt idx="78">
                  <c:v>1345</c:v>
                </c:pt>
                <c:pt idx="79">
                  <c:v>1346</c:v>
                </c:pt>
                <c:pt idx="80">
                  <c:v>1347</c:v>
                </c:pt>
                <c:pt idx="81">
                  <c:v>1348</c:v>
                </c:pt>
                <c:pt idx="82">
                  <c:v>1349</c:v>
                </c:pt>
                <c:pt idx="83">
                  <c:v>1350</c:v>
                </c:pt>
                <c:pt idx="84">
                  <c:v>1351</c:v>
                </c:pt>
                <c:pt idx="85">
                  <c:v>1352</c:v>
                </c:pt>
                <c:pt idx="86">
                  <c:v>1353</c:v>
                </c:pt>
                <c:pt idx="90">
                  <c:v>D - Direct Order, DA - Direct Order Approvat, T - Tender, K - Kwotazzjonijiet, </c:v>
                </c:pt>
                <c:pt idx="91">
                  <c:v>PP - Part Payment, PF - Paid in Full.</c:v>
                </c:pt>
              </c:strCache>
            </c:strRef>
          </c:cat>
          <c:val>
            <c:numRef>
              <c:f>'Skeda tal-Hlasijiet'!$M$5:$M$96</c:f>
              <c:numCache>
                <c:formatCode>General</c:formatCode>
                <c:ptCount val="92"/>
                <c:pt idx="47">
                  <c:v>375</c:v>
                </c:pt>
                <c:pt idx="5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418-436B-87FA-4D66DD7F51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811764240"/>
        <c:axId val="1"/>
      </c:barChart>
      <c:catAx>
        <c:axId val="1811764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vert="horz"/>
          <a:lstStyle/>
          <a:p>
            <a:pPr>
              <a:defRPr sz="900" b="0" i="0" u="none" strike="noStrike" baseline="0">
                <a:solidFill>
                  <a:srgbClr val="424242"/>
                </a:solidFill>
                <a:latin typeface="Calibri"/>
                <a:ea typeface="Calibri"/>
                <a:cs typeface="Calibri"/>
              </a:defRPr>
            </a:pPr>
            <a:endParaRPr lang="en-MT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424242"/>
                </a:solidFill>
                <a:latin typeface="Calibri"/>
                <a:ea typeface="Calibri"/>
                <a:cs typeface="Calibri"/>
              </a:defRPr>
            </a:pPr>
            <a:endParaRPr lang="en-MT"/>
          </a:p>
        </c:txPr>
        <c:crossAx val="181176424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wMode val="edge"/>
          <c:hMode val="edge"/>
          <c:x val="0.19897435897435897"/>
          <c:y val="0.23584905660377359"/>
          <c:w val="0.80512820512820515"/>
          <c:h val="0.65723270440251569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825" b="0" i="0" u="none" strike="noStrike" baseline="0">
              <a:solidFill>
                <a:srgbClr val="424242"/>
              </a:solidFill>
              <a:latin typeface="Calibri"/>
              <a:ea typeface="Calibri"/>
              <a:cs typeface="Calibri"/>
            </a:defRPr>
          </a:pPr>
          <a:endParaRPr lang="en-M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MT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88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77275" cy="6057900"/>
    <xdr:graphicFrame macro="">
      <xdr:nvGraphicFramePr>
        <xdr:cNvPr id="2" name="shape">
          <a:extLst>
            <a:ext uri="{FF2B5EF4-FFF2-40B4-BE49-F238E27FC236}">
              <a16:creationId xmlns:a16="http://schemas.microsoft.com/office/drawing/2014/main" id="{446F9934-B4E4-88B6-1C68-9D05704D81C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CB60302"/>
  <sheetViews>
    <sheetView tabSelected="1" zoomScale="90" zoomScaleNormal="90" workbookViewId="0">
      <selection activeCell="M144" sqref="A1:M144"/>
    </sheetView>
  </sheetViews>
  <sheetFormatPr defaultColWidth="9.109375" defaultRowHeight="15.6" x14ac:dyDescent="0.3"/>
  <cols>
    <col min="1" max="1" width="6.44140625" style="65" customWidth="1"/>
    <col min="2" max="2" width="25.109375" style="19" customWidth="1"/>
    <col min="3" max="3" width="12.109375" style="19" customWidth="1"/>
    <col min="4" max="4" width="12" style="19" customWidth="1"/>
    <col min="5" max="5" width="6.44140625" style="19" bestFit="1" customWidth="1"/>
    <col min="6" max="6" width="4.6640625" style="19" customWidth="1"/>
    <col min="7" max="7" width="71.6640625" style="19" customWidth="1"/>
    <col min="8" max="8" width="10.5546875" style="19" customWidth="1"/>
    <col min="9" max="9" width="13.5546875" style="20" customWidth="1"/>
    <col min="10" max="10" width="9" style="19" bestFit="1" customWidth="1"/>
    <col min="11" max="11" width="10.33203125" style="19" bestFit="1" customWidth="1"/>
    <col min="12" max="12" width="10.88671875" style="19" customWidth="1"/>
    <col min="13" max="13" width="12" style="22" bestFit="1" customWidth="1"/>
    <col min="14" max="14" width="11.88671875" style="19" bestFit="1" customWidth="1"/>
    <col min="15" max="16384" width="9.109375" style="19"/>
  </cols>
  <sheetData>
    <row r="1" spans="1:13" x14ac:dyDescent="0.3">
      <c r="A1" s="17" t="s">
        <v>0</v>
      </c>
      <c r="B1" s="18"/>
      <c r="C1" s="18"/>
      <c r="D1" s="18"/>
      <c r="E1" s="18"/>
      <c r="F1" s="18"/>
      <c r="L1" s="21" t="s">
        <v>1</v>
      </c>
      <c r="M1" s="22">
        <v>375</v>
      </c>
    </row>
    <row r="2" spans="1:13" x14ac:dyDescent="0.3">
      <c r="A2" s="107" t="s">
        <v>2</v>
      </c>
      <c r="B2" s="107"/>
      <c r="C2" s="107"/>
      <c r="D2" s="107"/>
      <c r="E2" s="107"/>
      <c r="F2" s="107"/>
      <c r="G2" s="107"/>
      <c r="H2" s="107"/>
      <c r="I2" s="107"/>
      <c r="J2" s="107"/>
      <c r="K2" s="107"/>
      <c r="L2" s="107"/>
      <c r="M2" s="107"/>
    </row>
    <row r="3" spans="1:13" x14ac:dyDescent="0.3">
      <c r="A3" s="23"/>
      <c r="B3" s="18"/>
      <c r="D3" s="24"/>
      <c r="E3" s="24" t="s">
        <v>3</v>
      </c>
      <c r="F3" s="25"/>
      <c r="G3" s="26" t="s">
        <v>4</v>
      </c>
      <c r="H3" s="27"/>
      <c r="I3" s="28"/>
      <c r="J3" s="27"/>
      <c r="K3" s="29"/>
      <c r="L3" s="29"/>
    </row>
    <row r="4" spans="1:13" ht="39.6" x14ac:dyDescent="0.3">
      <c r="A4" s="30" t="s">
        <v>1</v>
      </c>
      <c r="B4" s="31" t="s">
        <v>5</v>
      </c>
      <c r="C4" s="32" t="s">
        <v>6</v>
      </c>
      <c r="D4" s="33" t="s">
        <v>7</v>
      </c>
      <c r="E4" s="108" t="s">
        <v>8</v>
      </c>
      <c r="F4" s="108"/>
      <c r="G4" s="31" t="s">
        <v>9</v>
      </c>
      <c r="H4" s="32" t="s">
        <v>10</v>
      </c>
      <c r="I4" s="34" t="s">
        <v>11</v>
      </c>
      <c r="J4" s="32" t="s">
        <v>12</v>
      </c>
      <c r="K4" s="32" t="s">
        <v>13</v>
      </c>
      <c r="L4" s="35" t="s">
        <v>14</v>
      </c>
      <c r="M4" s="36" t="s">
        <v>15</v>
      </c>
    </row>
    <row r="5" spans="1:13" x14ac:dyDescent="0.3">
      <c r="A5" s="37">
        <v>1282</v>
      </c>
      <c r="B5" s="37" t="s">
        <v>16</v>
      </c>
      <c r="C5" s="6"/>
      <c r="D5" s="12"/>
      <c r="E5" s="2" t="s">
        <v>17</v>
      </c>
      <c r="F5" s="2" t="s">
        <v>18</v>
      </c>
      <c r="G5" s="37"/>
      <c r="H5" s="38">
        <v>45957</v>
      </c>
      <c r="I5" s="39" t="s">
        <v>19</v>
      </c>
      <c r="J5" s="39" t="s">
        <v>19</v>
      </c>
      <c r="K5" s="39" t="s">
        <v>19</v>
      </c>
      <c r="L5" s="4">
        <v>1201</v>
      </c>
      <c r="M5" s="40"/>
    </row>
    <row r="6" spans="1:13" x14ac:dyDescent="0.3">
      <c r="A6" s="37">
        <f>A5+1</f>
        <v>1283</v>
      </c>
      <c r="B6" s="37" t="s">
        <v>20</v>
      </c>
      <c r="C6" s="6"/>
      <c r="D6" s="12"/>
      <c r="E6" s="2" t="s">
        <v>17</v>
      </c>
      <c r="F6" s="2" t="s">
        <v>18</v>
      </c>
      <c r="G6" s="37"/>
      <c r="H6" s="38">
        <v>45957</v>
      </c>
      <c r="I6" s="39" t="s">
        <v>19</v>
      </c>
      <c r="J6" s="39" t="s">
        <v>19</v>
      </c>
      <c r="K6" s="39" t="s">
        <v>19</v>
      </c>
      <c r="L6" s="4">
        <v>1200</v>
      </c>
      <c r="M6" s="40"/>
    </row>
    <row r="7" spans="1:13" x14ac:dyDescent="0.3">
      <c r="A7" s="37">
        <f t="shared" ref="A7:A9" si="0">A6+1</f>
        <v>1284</v>
      </c>
      <c r="B7" s="37" t="s">
        <v>21</v>
      </c>
      <c r="C7" s="6"/>
      <c r="D7" s="12"/>
      <c r="E7" s="2" t="s">
        <v>17</v>
      </c>
      <c r="F7" s="2" t="s">
        <v>18</v>
      </c>
      <c r="G7" s="37"/>
      <c r="H7" s="38">
        <v>45957</v>
      </c>
      <c r="I7" s="39" t="s">
        <v>19</v>
      </c>
      <c r="J7" s="39" t="s">
        <v>19</v>
      </c>
      <c r="K7" s="39" t="s">
        <v>19</v>
      </c>
      <c r="L7" s="4">
        <v>1200</v>
      </c>
      <c r="M7" s="40"/>
    </row>
    <row r="8" spans="1:13" x14ac:dyDescent="0.3">
      <c r="A8" s="37">
        <f t="shared" si="0"/>
        <v>1285</v>
      </c>
      <c r="B8" s="37" t="s">
        <v>22</v>
      </c>
      <c r="C8" s="6"/>
      <c r="D8" s="12"/>
      <c r="E8" s="2" t="s">
        <v>17</v>
      </c>
      <c r="F8" s="2" t="s">
        <v>18</v>
      </c>
      <c r="G8" s="37"/>
      <c r="H8" s="38">
        <v>45957</v>
      </c>
      <c r="I8" s="39" t="s">
        <v>19</v>
      </c>
      <c r="J8" s="39" t="s">
        <v>19</v>
      </c>
      <c r="K8" s="39" t="s">
        <v>19</v>
      </c>
      <c r="L8" s="4">
        <v>1200</v>
      </c>
      <c r="M8" s="40"/>
    </row>
    <row r="9" spans="1:13" x14ac:dyDescent="0.3">
      <c r="A9" s="37">
        <f t="shared" si="0"/>
        <v>1286</v>
      </c>
      <c r="B9" s="37" t="s">
        <v>23</v>
      </c>
      <c r="C9" s="7"/>
      <c r="D9" s="12"/>
      <c r="E9" s="2" t="s">
        <v>17</v>
      </c>
      <c r="F9" s="2" t="s">
        <v>18</v>
      </c>
      <c r="G9" s="37"/>
      <c r="H9" s="38">
        <v>45957</v>
      </c>
      <c r="I9" s="39" t="s">
        <v>19</v>
      </c>
      <c r="J9" s="39" t="s">
        <v>19</v>
      </c>
      <c r="K9" s="39" t="s">
        <v>19</v>
      </c>
      <c r="L9" s="4">
        <v>1200</v>
      </c>
      <c r="M9" s="40"/>
    </row>
    <row r="10" spans="1:13" x14ac:dyDescent="0.3">
      <c r="A10" s="37"/>
      <c r="B10" s="37"/>
      <c r="C10" s="8">
        <v>9208.5499999999993</v>
      </c>
      <c r="D10" s="14">
        <f>C10</f>
        <v>9208.5499999999993</v>
      </c>
      <c r="E10" s="2" t="s">
        <v>17</v>
      </c>
      <c r="F10" s="2" t="s">
        <v>18</v>
      </c>
      <c r="G10" s="37" t="s">
        <v>24</v>
      </c>
      <c r="H10" s="38"/>
      <c r="I10" s="39"/>
      <c r="J10" s="39"/>
      <c r="K10" s="39"/>
      <c r="L10" s="4"/>
      <c r="M10" s="40"/>
    </row>
    <row r="11" spans="1:13" x14ac:dyDescent="0.3">
      <c r="A11" s="37">
        <f>A9+1</f>
        <v>1287</v>
      </c>
      <c r="B11" s="37" t="s">
        <v>25</v>
      </c>
      <c r="C11" s="8">
        <v>1083.97</v>
      </c>
      <c r="D11" s="14">
        <f t="shared" ref="D11:D23" si="1">C11</f>
        <v>1083.97</v>
      </c>
      <c r="E11" s="2" t="s">
        <v>17</v>
      </c>
      <c r="F11" s="2" t="s">
        <v>18</v>
      </c>
      <c r="G11" s="37" t="s">
        <v>26</v>
      </c>
      <c r="H11" s="38">
        <v>45957</v>
      </c>
      <c r="I11" s="39" t="s">
        <v>19</v>
      </c>
      <c r="J11" s="39" t="s">
        <v>19</v>
      </c>
      <c r="K11" s="39" t="s">
        <v>19</v>
      </c>
      <c r="L11" s="4">
        <v>1100</v>
      </c>
      <c r="M11" s="40"/>
    </row>
    <row r="12" spans="1:13" x14ac:dyDescent="0.3">
      <c r="A12" s="37">
        <f>A11+1</f>
        <v>1288</v>
      </c>
      <c r="B12" s="37" t="s">
        <v>27</v>
      </c>
      <c r="C12" s="8">
        <v>293.66000000000003</v>
      </c>
      <c r="D12" s="14">
        <f t="shared" si="1"/>
        <v>293.66000000000003</v>
      </c>
      <c r="E12" s="2" t="s">
        <v>17</v>
      </c>
      <c r="F12" s="2" t="s">
        <v>18</v>
      </c>
      <c r="G12" s="37" t="s">
        <v>26</v>
      </c>
      <c r="H12" s="38">
        <v>45957</v>
      </c>
      <c r="I12" s="39" t="s">
        <v>19</v>
      </c>
      <c r="J12" s="39" t="s">
        <v>19</v>
      </c>
      <c r="K12" s="39" t="s">
        <v>19</v>
      </c>
      <c r="L12" s="41">
        <v>1600</v>
      </c>
      <c r="M12" s="40"/>
    </row>
    <row r="13" spans="1:13" x14ac:dyDescent="0.3">
      <c r="A13" s="37">
        <f t="shared" ref="A13:A41" si="2">A12+1</f>
        <v>1289</v>
      </c>
      <c r="B13" s="37" t="s">
        <v>28</v>
      </c>
      <c r="C13" s="8">
        <v>226.33</v>
      </c>
      <c r="D13" s="14">
        <f t="shared" si="1"/>
        <v>226.33</v>
      </c>
      <c r="E13" s="2" t="s">
        <v>17</v>
      </c>
      <c r="F13" s="2" t="s">
        <v>18</v>
      </c>
      <c r="G13" s="37" t="s">
        <v>26</v>
      </c>
      <c r="H13" s="38">
        <v>45957</v>
      </c>
      <c r="I13" s="39" t="s">
        <v>19</v>
      </c>
      <c r="J13" s="39" t="s">
        <v>19</v>
      </c>
      <c r="K13" s="39" t="s">
        <v>19</v>
      </c>
      <c r="L13" s="41">
        <v>1600</v>
      </c>
      <c r="M13" s="40"/>
    </row>
    <row r="14" spans="1:13" x14ac:dyDescent="0.3">
      <c r="A14" s="37">
        <f t="shared" si="2"/>
        <v>1290</v>
      </c>
      <c r="B14" s="37" t="s">
        <v>29</v>
      </c>
      <c r="C14" s="8">
        <v>226.33</v>
      </c>
      <c r="D14" s="14">
        <f t="shared" si="1"/>
        <v>226.33</v>
      </c>
      <c r="E14" s="2" t="s">
        <v>17</v>
      </c>
      <c r="F14" s="2" t="s">
        <v>18</v>
      </c>
      <c r="G14" s="37" t="s">
        <v>26</v>
      </c>
      <c r="H14" s="38">
        <v>45957</v>
      </c>
      <c r="I14" s="39" t="s">
        <v>19</v>
      </c>
      <c r="J14" s="39" t="s">
        <v>19</v>
      </c>
      <c r="K14" s="39" t="s">
        <v>19</v>
      </c>
      <c r="L14" s="41">
        <v>1600</v>
      </c>
      <c r="M14" s="40"/>
    </row>
    <row r="15" spans="1:13" x14ac:dyDescent="0.3">
      <c r="A15" s="37">
        <f t="shared" si="2"/>
        <v>1291</v>
      </c>
      <c r="B15" s="37" t="s">
        <v>30</v>
      </c>
      <c r="C15" s="8">
        <v>226.33</v>
      </c>
      <c r="D15" s="14">
        <f t="shared" si="1"/>
        <v>226.33</v>
      </c>
      <c r="E15" s="2" t="s">
        <v>17</v>
      </c>
      <c r="F15" s="2" t="s">
        <v>18</v>
      </c>
      <c r="G15" s="37" t="s">
        <v>26</v>
      </c>
      <c r="H15" s="38">
        <v>45957</v>
      </c>
      <c r="I15" s="39" t="s">
        <v>19</v>
      </c>
      <c r="J15" s="39" t="s">
        <v>19</v>
      </c>
      <c r="K15" s="39" t="s">
        <v>19</v>
      </c>
      <c r="L15" s="4">
        <v>1600</v>
      </c>
      <c r="M15" s="40"/>
    </row>
    <row r="16" spans="1:13" x14ac:dyDescent="0.3">
      <c r="A16" s="37">
        <f t="shared" si="2"/>
        <v>1292</v>
      </c>
      <c r="B16" s="37" t="s">
        <v>31</v>
      </c>
      <c r="C16" s="8">
        <v>226.33</v>
      </c>
      <c r="D16" s="14">
        <f t="shared" si="1"/>
        <v>226.33</v>
      </c>
      <c r="E16" s="2" t="s">
        <v>17</v>
      </c>
      <c r="F16" s="2" t="s">
        <v>18</v>
      </c>
      <c r="G16" s="37" t="s">
        <v>26</v>
      </c>
      <c r="H16" s="38">
        <v>45957</v>
      </c>
      <c r="I16" s="39" t="s">
        <v>19</v>
      </c>
      <c r="J16" s="39" t="s">
        <v>19</v>
      </c>
      <c r="K16" s="39" t="s">
        <v>19</v>
      </c>
      <c r="L16" s="4">
        <v>1600</v>
      </c>
      <c r="M16" s="40"/>
    </row>
    <row r="17" spans="1:13" x14ac:dyDescent="0.3">
      <c r="A17" s="37">
        <f t="shared" si="2"/>
        <v>1293</v>
      </c>
      <c r="B17" s="37" t="s">
        <v>32</v>
      </c>
      <c r="C17" s="8">
        <v>226.33</v>
      </c>
      <c r="D17" s="14">
        <f t="shared" si="1"/>
        <v>226.33</v>
      </c>
      <c r="E17" s="2" t="s">
        <v>17</v>
      </c>
      <c r="F17" s="2" t="s">
        <v>18</v>
      </c>
      <c r="G17" s="37" t="s">
        <v>26</v>
      </c>
      <c r="H17" s="38">
        <v>45957</v>
      </c>
      <c r="I17" s="39" t="s">
        <v>19</v>
      </c>
      <c r="J17" s="39" t="s">
        <v>19</v>
      </c>
      <c r="K17" s="39" t="s">
        <v>19</v>
      </c>
      <c r="L17" s="4">
        <v>1600</v>
      </c>
      <c r="M17" s="40"/>
    </row>
    <row r="18" spans="1:13" x14ac:dyDescent="0.3">
      <c r="A18" s="37">
        <f t="shared" si="2"/>
        <v>1294</v>
      </c>
      <c r="B18" s="37" t="s">
        <v>33</v>
      </c>
      <c r="C18" s="8">
        <v>226.33</v>
      </c>
      <c r="D18" s="14">
        <f t="shared" si="1"/>
        <v>226.33</v>
      </c>
      <c r="E18" s="2" t="s">
        <v>17</v>
      </c>
      <c r="F18" s="2" t="s">
        <v>18</v>
      </c>
      <c r="G18" s="37" t="s">
        <v>26</v>
      </c>
      <c r="H18" s="38">
        <v>45957</v>
      </c>
      <c r="I18" s="39" t="s">
        <v>19</v>
      </c>
      <c r="J18" s="39" t="s">
        <v>19</v>
      </c>
      <c r="K18" s="39" t="s">
        <v>19</v>
      </c>
      <c r="L18" s="4">
        <v>1600</v>
      </c>
      <c r="M18" s="40"/>
    </row>
    <row r="19" spans="1:13" x14ac:dyDescent="0.3">
      <c r="A19" s="37">
        <f t="shared" si="2"/>
        <v>1295</v>
      </c>
      <c r="B19" s="37" t="s">
        <v>34</v>
      </c>
      <c r="C19" s="8">
        <v>226.33</v>
      </c>
      <c r="D19" s="14">
        <f t="shared" si="1"/>
        <v>226.33</v>
      </c>
      <c r="E19" s="2" t="s">
        <v>17</v>
      </c>
      <c r="F19" s="2" t="s">
        <v>18</v>
      </c>
      <c r="G19" s="37" t="s">
        <v>26</v>
      </c>
      <c r="H19" s="38">
        <v>45957</v>
      </c>
      <c r="I19" s="39" t="s">
        <v>19</v>
      </c>
      <c r="J19" s="39" t="s">
        <v>19</v>
      </c>
      <c r="K19" s="39" t="s">
        <v>19</v>
      </c>
      <c r="L19" s="4">
        <v>1600</v>
      </c>
      <c r="M19" s="40"/>
    </row>
    <row r="20" spans="1:13" x14ac:dyDescent="0.3">
      <c r="A20" s="37">
        <f t="shared" si="2"/>
        <v>1296</v>
      </c>
      <c r="B20" s="37" t="s">
        <v>35</v>
      </c>
      <c r="C20" s="8">
        <v>2135.1999999999998</v>
      </c>
      <c r="D20" s="14">
        <f t="shared" si="1"/>
        <v>2135.1999999999998</v>
      </c>
      <c r="E20" s="2" t="s">
        <v>17</v>
      </c>
      <c r="F20" s="2" t="s">
        <v>18</v>
      </c>
      <c r="G20" s="37" t="s">
        <v>36</v>
      </c>
      <c r="H20" s="38">
        <v>45957</v>
      </c>
      <c r="I20" s="39" t="s">
        <v>19</v>
      </c>
      <c r="J20" s="39" t="s">
        <v>19</v>
      </c>
      <c r="K20" s="39" t="s">
        <v>19</v>
      </c>
      <c r="L20" s="4">
        <v>1200</v>
      </c>
      <c r="M20" s="40"/>
    </row>
    <row r="21" spans="1:13" s="42" customFormat="1" x14ac:dyDescent="0.25">
      <c r="A21" s="37">
        <f t="shared" si="2"/>
        <v>1297</v>
      </c>
      <c r="B21" s="37" t="s">
        <v>37</v>
      </c>
      <c r="C21" s="8">
        <v>5021.2</v>
      </c>
      <c r="D21" s="14">
        <f t="shared" si="1"/>
        <v>5021.2</v>
      </c>
      <c r="E21" s="2" t="s">
        <v>17</v>
      </c>
      <c r="F21" s="2" t="s">
        <v>18</v>
      </c>
      <c r="G21" s="37" t="s">
        <v>38</v>
      </c>
      <c r="H21" s="38">
        <v>45957</v>
      </c>
      <c r="I21" s="39" t="s">
        <v>19</v>
      </c>
      <c r="J21" s="39" t="s">
        <v>19</v>
      </c>
      <c r="K21" s="39" t="s">
        <v>19</v>
      </c>
      <c r="L21" s="4">
        <v>1200</v>
      </c>
      <c r="M21" s="40"/>
    </row>
    <row r="22" spans="1:13" x14ac:dyDescent="0.3">
      <c r="A22" s="37">
        <f t="shared" si="2"/>
        <v>1298</v>
      </c>
      <c r="B22" s="37" t="s">
        <v>39</v>
      </c>
      <c r="C22" s="8">
        <v>287.5</v>
      </c>
      <c r="D22" s="14">
        <f t="shared" si="1"/>
        <v>287.5</v>
      </c>
      <c r="E22" s="2" t="s">
        <v>40</v>
      </c>
      <c r="F22" s="2" t="s">
        <v>41</v>
      </c>
      <c r="G22" s="37" t="s">
        <v>42</v>
      </c>
      <c r="H22" s="38">
        <v>45957</v>
      </c>
      <c r="I22" s="39" t="s">
        <v>19</v>
      </c>
      <c r="J22" s="39" t="s">
        <v>19</v>
      </c>
      <c r="K22" s="39" t="s">
        <v>19</v>
      </c>
      <c r="L22" s="4">
        <v>3380</v>
      </c>
      <c r="M22" s="40"/>
    </row>
    <row r="23" spans="1:13" x14ac:dyDescent="0.3">
      <c r="A23" s="37">
        <f t="shared" si="2"/>
        <v>1299</v>
      </c>
      <c r="B23" s="37" t="s">
        <v>43</v>
      </c>
      <c r="C23" s="8">
        <v>267.97000000000003</v>
      </c>
      <c r="D23" s="12">
        <f t="shared" si="1"/>
        <v>267.97000000000003</v>
      </c>
      <c r="E23" s="2" t="s">
        <v>40</v>
      </c>
      <c r="F23" s="2" t="s">
        <v>41</v>
      </c>
      <c r="G23" s="37" t="s">
        <v>44</v>
      </c>
      <c r="H23" s="38">
        <v>45952</v>
      </c>
      <c r="I23" s="39">
        <v>41689912</v>
      </c>
      <c r="J23" s="39" t="s">
        <v>19</v>
      </c>
      <c r="K23" s="39" t="s">
        <v>19</v>
      </c>
      <c r="L23" s="4">
        <v>2130</v>
      </c>
      <c r="M23" s="40"/>
    </row>
    <row r="24" spans="1:13" x14ac:dyDescent="0.3">
      <c r="A24" s="37">
        <f t="shared" si="2"/>
        <v>1300</v>
      </c>
      <c r="B24" s="37" t="s">
        <v>43</v>
      </c>
      <c r="C24" s="8">
        <v>794.61</v>
      </c>
      <c r="D24" s="12">
        <v>0</v>
      </c>
      <c r="E24" s="2" t="s">
        <v>40</v>
      </c>
      <c r="F24" s="2" t="s">
        <v>41</v>
      </c>
      <c r="G24" s="37" t="s">
        <v>45</v>
      </c>
      <c r="H24" s="38">
        <v>45952</v>
      </c>
      <c r="I24" s="39">
        <v>41690229</v>
      </c>
      <c r="J24" s="39" t="s">
        <v>46</v>
      </c>
      <c r="K24" s="39" t="s">
        <v>19</v>
      </c>
      <c r="L24" s="43" t="s">
        <v>47</v>
      </c>
      <c r="M24" s="40"/>
    </row>
    <row r="25" spans="1:13" x14ac:dyDescent="0.3">
      <c r="A25" s="37">
        <f t="shared" si="2"/>
        <v>1301</v>
      </c>
      <c r="B25" s="37" t="s">
        <v>43</v>
      </c>
      <c r="C25" s="8">
        <v>47.62</v>
      </c>
      <c r="D25" s="14">
        <v>47.62</v>
      </c>
      <c r="E25" s="2" t="s">
        <v>40</v>
      </c>
      <c r="F25" s="2" t="s">
        <v>41</v>
      </c>
      <c r="G25" s="37" t="s">
        <v>48</v>
      </c>
      <c r="H25" s="38">
        <v>45953</v>
      </c>
      <c r="I25" s="39">
        <v>41708688</v>
      </c>
      <c r="J25" s="39" t="s">
        <v>46</v>
      </c>
      <c r="K25" s="39" t="s">
        <v>19</v>
      </c>
      <c r="L25" s="43" t="s">
        <v>49</v>
      </c>
      <c r="M25" s="40"/>
    </row>
    <row r="26" spans="1:13" x14ac:dyDescent="0.3">
      <c r="A26" s="37">
        <f t="shared" si="2"/>
        <v>1302</v>
      </c>
      <c r="B26" s="37" t="s">
        <v>43</v>
      </c>
      <c r="C26" s="8">
        <v>20.97</v>
      </c>
      <c r="D26" s="14">
        <v>20.97</v>
      </c>
      <c r="E26" s="2" t="s">
        <v>40</v>
      </c>
      <c r="F26" s="2" t="s">
        <v>41</v>
      </c>
      <c r="G26" s="37" t="s">
        <v>50</v>
      </c>
      <c r="H26" s="38">
        <v>45952</v>
      </c>
      <c r="I26" s="39">
        <v>41690059</v>
      </c>
      <c r="J26" s="39" t="s">
        <v>19</v>
      </c>
      <c r="K26" s="39" t="s">
        <v>19</v>
      </c>
      <c r="L26" s="43" t="s">
        <v>49</v>
      </c>
      <c r="M26" s="40"/>
    </row>
    <row r="27" spans="1:13" x14ac:dyDescent="0.3">
      <c r="A27" s="37">
        <f t="shared" si="2"/>
        <v>1303</v>
      </c>
      <c r="B27" s="37" t="s">
        <v>43</v>
      </c>
      <c r="C27" s="8">
        <v>270.33</v>
      </c>
      <c r="D27" s="14">
        <v>270.33</v>
      </c>
      <c r="E27" s="2" t="s">
        <v>40</v>
      </c>
      <c r="F27" s="2" t="s">
        <v>41</v>
      </c>
      <c r="G27" s="37" t="s">
        <v>51</v>
      </c>
      <c r="H27" s="38">
        <v>45960</v>
      </c>
      <c r="I27" s="39">
        <v>41820643</v>
      </c>
      <c r="J27" s="39" t="s">
        <v>19</v>
      </c>
      <c r="K27" s="39" t="s">
        <v>19</v>
      </c>
      <c r="L27" s="4" t="s">
        <v>49</v>
      </c>
      <c r="M27" s="40"/>
    </row>
    <row r="28" spans="1:13" x14ac:dyDescent="0.3">
      <c r="A28" s="37">
        <f t="shared" si="2"/>
        <v>1304</v>
      </c>
      <c r="B28" s="37" t="s">
        <v>52</v>
      </c>
      <c r="C28" s="8">
        <v>1646.1</v>
      </c>
      <c r="D28" s="14">
        <v>1646.1</v>
      </c>
      <c r="E28" s="2" t="s">
        <v>40</v>
      </c>
      <c r="F28" s="2" t="s">
        <v>41</v>
      </c>
      <c r="G28" s="37" t="s">
        <v>53</v>
      </c>
      <c r="H28" s="38">
        <v>45932</v>
      </c>
      <c r="I28" s="39">
        <v>3802</v>
      </c>
      <c r="J28" s="39" t="s">
        <v>19</v>
      </c>
      <c r="K28" s="39" t="s">
        <v>19</v>
      </c>
      <c r="L28" s="4">
        <v>3381</v>
      </c>
      <c r="M28" s="40"/>
    </row>
    <row r="29" spans="1:13" x14ac:dyDescent="0.3">
      <c r="A29" s="37">
        <f t="shared" si="2"/>
        <v>1305</v>
      </c>
      <c r="B29" s="37" t="s">
        <v>52</v>
      </c>
      <c r="C29" s="8">
        <v>5310</v>
      </c>
      <c r="D29" s="14">
        <v>5310</v>
      </c>
      <c r="E29" s="2" t="s">
        <v>40</v>
      </c>
      <c r="F29" s="2" t="s">
        <v>41</v>
      </c>
      <c r="G29" s="37" t="s">
        <v>54</v>
      </c>
      <c r="H29" s="38">
        <v>45920</v>
      </c>
      <c r="I29" s="39">
        <v>3801</v>
      </c>
      <c r="J29" s="39" t="s">
        <v>19</v>
      </c>
      <c r="K29" s="39" t="s">
        <v>19</v>
      </c>
      <c r="L29" s="41">
        <v>3381</v>
      </c>
      <c r="M29" s="40"/>
    </row>
    <row r="30" spans="1:13" x14ac:dyDescent="0.3">
      <c r="A30" s="37">
        <f t="shared" si="2"/>
        <v>1306</v>
      </c>
      <c r="B30" s="37" t="s">
        <v>55</v>
      </c>
      <c r="C30" s="8">
        <v>1132.8</v>
      </c>
      <c r="D30" s="14">
        <v>1132.8</v>
      </c>
      <c r="E30" s="2" t="s">
        <v>56</v>
      </c>
      <c r="F30" s="2" t="s">
        <v>41</v>
      </c>
      <c r="G30" s="37" t="s">
        <v>57</v>
      </c>
      <c r="H30" s="38">
        <v>45937</v>
      </c>
      <c r="I30" s="39" t="s">
        <v>58</v>
      </c>
      <c r="J30" s="39" t="s">
        <v>19</v>
      </c>
      <c r="K30" s="39"/>
      <c r="L30" s="4">
        <v>3050</v>
      </c>
      <c r="M30" s="40"/>
    </row>
    <row r="31" spans="1:13" x14ac:dyDescent="0.3">
      <c r="A31" s="37">
        <f t="shared" si="2"/>
        <v>1307</v>
      </c>
      <c r="B31" s="37" t="s">
        <v>59</v>
      </c>
      <c r="C31" s="8">
        <v>401</v>
      </c>
      <c r="D31" s="8">
        <v>401</v>
      </c>
      <c r="E31" s="2" t="s">
        <v>40</v>
      </c>
      <c r="F31" s="2" t="s">
        <v>41</v>
      </c>
      <c r="G31" s="37" t="s">
        <v>60</v>
      </c>
      <c r="H31" s="38">
        <v>45954</v>
      </c>
      <c r="I31" s="39">
        <v>188534</v>
      </c>
      <c r="J31" s="39" t="s">
        <v>19</v>
      </c>
      <c r="K31" s="39" t="s">
        <v>61</v>
      </c>
      <c r="L31" s="4">
        <v>2375</v>
      </c>
      <c r="M31" s="40"/>
    </row>
    <row r="32" spans="1:13" x14ac:dyDescent="0.3">
      <c r="A32" s="37">
        <f t="shared" si="2"/>
        <v>1308</v>
      </c>
      <c r="B32" s="37" t="s">
        <v>62</v>
      </c>
      <c r="C32" s="8">
        <v>30</v>
      </c>
      <c r="D32" s="8">
        <v>30</v>
      </c>
      <c r="E32" s="2" t="s">
        <v>40</v>
      </c>
      <c r="F32" s="2" t="s">
        <v>41</v>
      </c>
      <c r="G32" s="37" t="s">
        <v>63</v>
      </c>
      <c r="H32" s="16"/>
      <c r="I32" s="39" t="s">
        <v>19</v>
      </c>
      <c r="J32" s="39" t="s">
        <v>19</v>
      </c>
      <c r="K32" s="39" t="s">
        <v>64</v>
      </c>
      <c r="L32" s="4">
        <v>3051</v>
      </c>
      <c r="M32" s="40"/>
    </row>
    <row r="33" spans="1:14" ht="17.399999999999999" customHeight="1" x14ac:dyDescent="0.3">
      <c r="A33" s="37">
        <f t="shared" si="2"/>
        <v>1309</v>
      </c>
      <c r="B33" s="37" t="s">
        <v>62</v>
      </c>
      <c r="C33" s="8">
        <v>93</v>
      </c>
      <c r="D33" s="14">
        <v>93</v>
      </c>
      <c r="E33" s="2" t="s">
        <v>40</v>
      </c>
      <c r="F33" s="2" t="s">
        <v>41</v>
      </c>
      <c r="G33" s="37" t="s">
        <v>65</v>
      </c>
      <c r="H33" s="16"/>
      <c r="I33" s="39" t="s">
        <v>19</v>
      </c>
      <c r="J33" s="39" t="s">
        <v>19</v>
      </c>
      <c r="K33" s="39" t="s">
        <v>66</v>
      </c>
      <c r="L33" s="4">
        <v>3060</v>
      </c>
      <c r="M33" s="40"/>
    </row>
    <row r="34" spans="1:14" x14ac:dyDescent="0.3">
      <c r="A34" s="37">
        <f t="shared" si="2"/>
        <v>1310</v>
      </c>
      <c r="B34" s="37" t="s">
        <v>67</v>
      </c>
      <c r="C34" s="8">
        <v>350</v>
      </c>
      <c r="D34" s="14">
        <v>350</v>
      </c>
      <c r="E34" s="2" t="s">
        <v>40</v>
      </c>
      <c r="F34" s="2" t="s">
        <v>41</v>
      </c>
      <c r="G34" s="37" t="s">
        <v>68</v>
      </c>
      <c r="H34" s="38">
        <v>45959</v>
      </c>
      <c r="I34" s="39" t="s">
        <v>19</v>
      </c>
      <c r="J34" s="39" t="s">
        <v>19</v>
      </c>
      <c r="K34" s="39" t="s">
        <v>69</v>
      </c>
      <c r="L34" s="4">
        <v>3381</v>
      </c>
      <c r="M34" s="40"/>
    </row>
    <row r="35" spans="1:14" ht="15.75" customHeight="1" x14ac:dyDescent="0.3">
      <c r="A35" s="37">
        <f t="shared" si="2"/>
        <v>1311</v>
      </c>
      <c r="B35" s="37" t="s">
        <v>70</v>
      </c>
      <c r="C35" s="8">
        <v>264.62</v>
      </c>
      <c r="D35" s="14">
        <v>264.62</v>
      </c>
      <c r="E35" s="2" t="s">
        <v>40</v>
      </c>
      <c r="F35" s="2" t="s">
        <v>41</v>
      </c>
      <c r="G35" s="37" t="s">
        <v>71</v>
      </c>
      <c r="H35" s="38">
        <v>45966</v>
      </c>
      <c r="I35" s="39">
        <v>2949</v>
      </c>
      <c r="J35" s="39" t="s">
        <v>19</v>
      </c>
      <c r="K35" s="39" t="s">
        <v>19</v>
      </c>
      <c r="L35" s="43">
        <v>2670</v>
      </c>
      <c r="M35" s="40"/>
    </row>
    <row r="36" spans="1:14" s="42" customFormat="1" x14ac:dyDescent="0.25">
      <c r="A36" s="37">
        <f t="shared" si="2"/>
        <v>1312</v>
      </c>
      <c r="B36" s="37" t="s">
        <v>72</v>
      </c>
      <c r="C36" s="8">
        <v>45</v>
      </c>
      <c r="D36" s="14">
        <v>45</v>
      </c>
      <c r="E36" s="2" t="s">
        <v>40</v>
      </c>
      <c r="F36" s="2" t="s">
        <v>18</v>
      </c>
      <c r="G36" s="37" t="s">
        <v>73</v>
      </c>
      <c r="H36" s="38">
        <v>45954</v>
      </c>
      <c r="I36" s="39" t="s">
        <v>19</v>
      </c>
      <c r="J36" s="39" t="s">
        <v>19</v>
      </c>
      <c r="K36" s="39" t="s">
        <v>19</v>
      </c>
      <c r="L36" s="43">
        <v>2940</v>
      </c>
      <c r="M36" s="40"/>
    </row>
    <row r="37" spans="1:14" x14ac:dyDescent="0.3">
      <c r="A37" s="37">
        <f t="shared" si="2"/>
        <v>1313</v>
      </c>
      <c r="B37" s="37" t="s">
        <v>72</v>
      </c>
      <c r="C37" s="8">
        <v>10</v>
      </c>
      <c r="D37" s="14">
        <v>10</v>
      </c>
      <c r="E37" s="2" t="s">
        <v>40</v>
      </c>
      <c r="F37" s="2" t="s">
        <v>18</v>
      </c>
      <c r="G37" s="37" t="s">
        <v>74</v>
      </c>
      <c r="H37" s="38">
        <v>45964</v>
      </c>
      <c r="I37" s="39" t="s">
        <v>19</v>
      </c>
      <c r="J37" s="39" t="s">
        <v>19</v>
      </c>
      <c r="K37" s="39" t="s">
        <v>19</v>
      </c>
      <c r="L37" s="43">
        <v>2940</v>
      </c>
      <c r="M37" s="44"/>
    </row>
    <row r="38" spans="1:14" s="42" customFormat="1" x14ac:dyDescent="0.25">
      <c r="A38" s="37">
        <f t="shared" si="2"/>
        <v>1314</v>
      </c>
      <c r="B38" s="37" t="s">
        <v>75</v>
      </c>
      <c r="C38" s="8">
        <v>2747.22</v>
      </c>
      <c r="D38" s="14">
        <v>2747.22</v>
      </c>
      <c r="E38" s="2" t="s">
        <v>76</v>
      </c>
      <c r="F38" s="2" t="s">
        <v>41</v>
      </c>
      <c r="G38" s="37" t="s">
        <v>77</v>
      </c>
      <c r="H38" s="38">
        <v>45869</v>
      </c>
      <c r="I38" s="45" t="s">
        <v>78</v>
      </c>
      <c r="J38" s="39" t="s">
        <v>19</v>
      </c>
      <c r="K38" s="39" t="s">
        <v>19</v>
      </c>
      <c r="L38" s="43">
        <v>3065</v>
      </c>
      <c r="M38" s="46"/>
    </row>
    <row r="39" spans="1:14" s="42" customFormat="1" ht="16.5" customHeight="1" x14ac:dyDescent="0.25">
      <c r="A39" s="37">
        <f t="shared" si="2"/>
        <v>1315</v>
      </c>
      <c r="B39" s="37" t="s">
        <v>75</v>
      </c>
      <c r="C39" s="8">
        <v>2747.22</v>
      </c>
      <c r="D39" s="14">
        <v>2747.22</v>
      </c>
      <c r="E39" s="2" t="s">
        <v>76</v>
      </c>
      <c r="F39" s="2" t="s">
        <v>41</v>
      </c>
      <c r="G39" s="37" t="s">
        <v>79</v>
      </c>
      <c r="H39" s="38">
        <v>45961</v>
      </c>
      <c r="I39" s="45" t="s">
        <v>80</v>
      </c>
      <c r="J39" s="39" t="s">
        <v>19</v>
      </c>
      <c r="K39" s="39" t="s">
        <v>19</v>
      </c>
      <c r="L39" s="43">
        <v>3065</v>
      </c>
      <c r="M39" s="46"/>
    </row>
    <row r="40" spans="1:14" s="42" customFormat="1" x14ac:dyDescent="0.25">
      <c r="A40" s="37">
        <f t="shared" si="2"/>
        <v>1316</v>
      </c>
      <c r="B40" s="37" t="s">
        <v>75</v>
      </c>
      <c r="C40" s="8">
        <v>590</v>
      </c>
      <c r="D40" s="14">
        <v>590</v>
      </c>
      <c r="E40" s="2" t="s">
        <v>40</v>
      </c>
      <c r="F40" s="2" t="s">
        <v>41</v>
      </c>
      <c r="G40" s="47" t="s">
        <v>81</v>
      </c>
      <c r="H40" s="48">
        <v>45961</v>
      </c>
      <c r="I40" s="45" t="s">
        <v>82</v>
      </c>
      <c r="J40" s="39" t="s">
        <v>19</v>
      </c>
      <c r="K40" s="39" t="s">
        <v>19</v>
      </c>
      <c r="L40" s="43">
        <v>3050</v>
      </c>
      <c r="M40" s="49"/>
      <c r="N40" s="50"/>
    </row>
    <row r="41" spans="1:14" s="42" customFormat="1" x14ac:dyDescent="0.25">
      <c r="A41" s="37">
        <f t="shared" si="2"/>
        <v>1317</v>
      </c>
      <c r="B41" s="37" t="s">
        <v>83</v>
      </c>
      <c r="C41" s="9">
        <v>860</v>
      </c>
      <c r="D41" s="14">
        <v>860</v>
      </c>
      <c r="E41" s="2" t="s">
        <v>40</v>
      </c>
      <c r="F41" s="2" t="s">
        <v>18</v>
      </c>
      <c r="G41" s="51" t="s">
        <v>84</v>
      </c>
      <c r="H41" s="52">
        <v>45946</v>
      </c>
      <c r="I41" s="53" t="s">
        <v>19</v>
      </c>
      <c r="J41" s="53" t="s">
        <v>19</v>
      </c>
      <c r="K41" s="53" t="s">
        <v>19</v>
      </c>
      <c r="L41" s="54">
        <v>2390</v>
      </c>
      <c r="M41" s="40"/>
    </row>
    <row r="42" spans="1:14" s="42" customFormat="1" x14ac:dyDescent="0.3">
      <c r="A42" s="55"/>
      <c r="B42" s="56" t="s">
        <v>85</v>
      </c>
      <c r="C42" s="57">
        <f>SUM(C5:C41)</f>
        <v>37242.85</v>
      </c>
      <c r="D42" s="57">
        <f>SUM(D5:D41)</f>
        <v>36448.239999999998</v>
      </c>
      <c r="E42" s="58"/>
      <c r="F42" s="58"/>
      <c r="G42" s="19"/>
      <c r="H42" s="19"/>
      <c r="I42" s="20"/>
      <c r="J42" s="19"/>
      <c r="K42" s="19"/>
      <c r="L42" s="19"/>
      <c r="M42" s="22"/>
    </row>
    <row r="43" spans="1:14" s="42" customFormat="1" x14ac:dyDescent="0.3">
      <c r="A43" s="59"/>
      <c r="B43" s="60" t="s">
        <v>86</v>
      </c>
      <c r="C43" s="61">
        <f>C42</f>
        <v>37242.85</v>
      </c>
      <c r="D43" s="62">
        <f>D42</f>
        <v>36448.239999999998</v>
      </c>
      <c r="E43" s="58"/>
      <c r="F43" s="58"/>
      <c r="G43" s="63"/>
      <c r="H43" s="67" t="s">
        <v>180</v>
      </c>
      <c r="I43" s="114"/>
      <c r="J43" s="19"/>
      <c r="K43" s="67" t="s">
        <v>180</v>
      </c>
      <c r="L43" s="114"/>
      <c r="M43" s="64"/>
    </row>
    <row r="44" spans="1:14" s="42" customFormat="1" x14ac:dyDescent="0.3">
      <c r="A44" s="65"/>
      <c r="B44" s="19"/>
      <c r="C44" s="19"/>
      <c r="D44" s="19"/>
      <c r="E44" s="19"/>
      <c r="F44" s="19"/>
      <c r="G44" s="19"/>
      <c r="H44" s="19" t="s">
        <v>87</v>
      </c>
      <c r="I44" s="20"/>
      <c r="J44" s="19"/>
      <c r="K44" s="65" t="s">
        <v>88</v>
      </c>
      <c r="M44" s="22"/>
    </row>
    <row r="45" spans="1:14" s="42" customFormat="1" x14ac:dyDescent="0.3">
      <c r="A45" s="66" t="s">
        <v>89</v>
      </c>
      <c r="B45" s="19"/>
      <c r="C45" s="19"/>
      <c r="D45" s="19"/>
      <c r="E45" s="19"/>
      <c r="F45" s="19"/>
      <c r="G45" s="19"/>
      <c r="H45" s="19"/>
      <c r="I45" s="20"/>
      <c r="J45" s="19"/>
      <c r="K45" s="19"/>
      <c r="M45" s="22"/>
    </row>
    <row r="46" spans="1:14" s="42" customFormat="1" x14ac:dyDescent="0.3">
      <c r="A46" s="65"/>
      <c r="B46" s="19"/>
      <c r="C46" s="19"/>
      <c r="D46" s="19"/>
      <c r="E46" s="19"/>
      <c r="F46" s="19"/>
      <c r="G46" s="19"/>
      <c r="H46" s="67" t="s">
        <v>180</v>
      </c>
      <c r="I46" s="114"/>
      <c r="J46" s="19"/>
      <c r="K46" s="67" t="s">
        <v>180</v>
      </c>
      <c r="L46" s="114"/>
      <c r="M46" s="64"/>
    </row>
    <row r="47" spans="1:14" s="42" customFormat="1" x14ac:dyDescent="0.3">
      <c r="A47" s="66" t="s">
        <v>90</v>
      </c>
      <c r="B47" s="19"/>
      <c r="C47" s="19"/>
      <c r="D47" s="19"/>
      <c r="E47" s="19"/>
      <c r="F47" s="19"/>
      <c r="G47" s="19"/>
      <c r="H47" s="19" t="s">
        <v>91</v>
      </c>
      <c r="I47" s="20"/>
      <c r="J47" s="19"/>
      <c r="K47" s="19" t="s">
        <v>92</v>
      </c>
      <c r="M47" s="22"/>
    </row>
    <row r="48" spans="1:14" s="42" customFormat="1" x14ac:dyDescent="0.2">
      <c r="B48" s="68"/>
      <c r="C48" s="68"/>
      <c r="D48" s="68"/>
      <c r="E48" s="68"/>
      <c r="F48" s="68"/>
      <c r="G48" s="68"/>
      <c r="M48" s="64"/>
    </row>
    <row r="49" spans="1:13" s="42" customFormat="1" x14ac:dyDescent="0.3">
      <c r="A49" s="66"/>
      <c r="B49" s="68"/>
      <c r="C49" s="68"/>
      <c r="D49" s="68"/>
      <c r="E49" s="68"/>
      <c r="F49" s="68"/>
      <c r="G49" s="68"/>
      <c r="H49" s="19"/>
      <c r="I49" s="20"/>
      <c r="J49" s="19"/>
      <c r="K49" s="19"/>
      <c r="L49" s="19"/>
      <c r="M49" s="22"/>
    </row>
    <row r="50" spans="1:13" s="42" customFormat="1" x14ac:dyDescent="0.3">
      <c r="A50" s="66"/>
      <c r="B50" s="68"/>
      <c r="C50" s="68"/>
      <c r="D50" s="68"/>
      <c r="E50" s="68"/>
      <c r="F50" s="68"/>
      <c r="G50" s="68"/>
      <c r="H50" s="19"/>
      <c r="I50" s="20"/>
      <c r="J50" s="19"/>
      <c r="K50" s="19"/>
      <c r="L50" s="19"/>
      <c r="M50" s="22"/>
    </row>
    <row r="51" spans="1:13" s="42" customFormat="1" x14ac:dyDescent="0.3">
      <c r="A51" s="66"/>
      <c r="B51" s="68"/>
      <c r="C51" s="68"/>
      <c r="D51" s="68"/>
      <c r="E51" s="68"/>
      <c r="F51" s="68"/>
      <c r="G51" s="68"/>
      <c r="H51" s="19"/>
      <c r="I51" s="20"/>
      <c r="J51" s="19"/>
      <c r="K51" s="19"/>
      <c r="L51" s="19"/>
      <c r="M51" s="22"/>
    </row>
    <row r="52" spans="1:13" s="42" customFormat="1" x14ac:dyDescent="0.3">
      <c r="A52" s="17" t="s">
        <v>0</v>
      </c>
      <c r="B52" s="18"/>
      <c r="C52" s="18"/>
      <c r="D52" s="18"/>
      <c r="E52" s="18"/>
      <c r="F52" s="18"/>
      <c r="G52" s="19"/>
      <c r="H52" s="19"/>
      <c r="I52" s="20"/>
      <c r="J52" s="19"/>
      <c r="K52" s="19"/>
      <c r="L52" s="21" t="s">
        <v>1</v>
      </c>
      <c r="M52" s="22">
        <f>M1</f>
        <v>375</v>
      </c>
    </row>
    <row r="53" spans="1:13" s="42" customFormat="1" x14ac:dyDescent="0.3">
      <c r="A53" s="107" t="s">
        <v>2</v>
      </c>
      <c r="B53" s="107"/>
      <c r="C53" s="107"/>
      <c r="D53" s="107"/>
      <c r="E53" s="107"/>
      <c r="F53" s="107"/>
      <c r="G53" s="107"/>
      <c r="H53" s="107"/>
      <c r="I53" s="107"/>
      <c r="J53" s="107"/>
      <c r="K53" s="107"/>
      <c r="L53" s="107"/>
      <c r="M53" s="107"/>
    </row>
    <row r="54" spans="1:13" s="42" customFormat="1" x14ac:dyDescent="0.3">
      <c r="A54" s="23"/>
      <c r="B54" s="18"/>
      <c r="C54" s="19"/>
      <c r="D54" s="24"/>
      <c r="E54" s="24" t="s">
        <v>3</v>
      </c>
      <c r="F54" s="25"/>
      <c r="G54" s="26" t="str">
        <f>G3</f>
        <v>19/10/2025 - 07/11/2025</v>
      </c>
      <c r="H54" s="27"/>
      <c r="I54" s="28"/>
      <c r="J54" s="27"/>
      <c r="K54" s="29"/>
      <c r="L54" s="29"/>
      <c r="M54" s="22"/>
    </row>
    <row r="55" spans="1:13" s="42" customFormat="1" ht="39.6" x14ac:dyDescent="0.25">
      <c r="A55" s="30" t="s">
        <v>1</v>
      </c>
      <c r="B55" s="31" t="s">
        <v>5</v>
      </c>
      <c r="C55" s="32" t="s">
        <v>93</v>
      </c>
      <c r="D55" s="33" t="s">
        <v>94</v>
      </c>
      <c r="E55" s="108" t="s">
        <v>8</v>
      </c>
      <c r="F55" s="108"/>
      <c r="G55" s="31" t="s">
        <v>9</v>
      </c>
      <c r="H55" s="32" t="s">
        <v>10</v>
      </c>
      <c r="I55" s="34" t="s">
        <v>11</v>
      </c>
      <c r="J55" s="32" t="s">
        <v>12</v>
      </c>
      <c r="K55" s="32" t="s">
        <v>13</v>
      </c>
      <c r="L55" s="32" t="s">
        <v>14</v>
      </c>
      <c r="M55" s="69" t="s">
        <v>15</v>
      </c>
    </row>
    <row r="56" spans="1:13" s="42" customFormat="1" x14ac:dyDescent="0.25">
      <c r="A56" s="37">
        <f>A41+1</f>
        <v>1318</v>
      </c>
      <c r="B56" s="55" t="s">
        <v>95</v>
      </c>
      <c r="C56" s="8">
        <v>697.78</v>
      </c>
      <c r="D56" s="14">
        <v>697.78</v>
      </c>
      <c r="E56" s="2" t="s">
        <v>96</v>
      </c>
      <c r="F56" s="2" t="s">
        <v>41</v>
      </c>
      <c r="G56" s="37" t="s">
        <v>97</v>
      </c>
      <c r="H56" s="38">
        <v>45962</v>
      </c>
      <c r="I56" s="39">
        <v>98762119</v>
      </c>
      <c r="J56" s="39" t="s">
        <v>19</v>
      </c>
      <c r="K56" s="39" t="s">
        <v>19</v>
      </c>
      <c r="L56" s="104">
        <v>2160</v>
      </c>
      <c r="M56" s="46"/>
    </row>
    <row r="57" spans="1:13" s="42" customFormat="1" x14ac:dyDescent="0.25">
      <c r="A57" s="37">
        <f>A56+1</f>
        <v>1319</v>
      </c>
      <c r="B57" s="37" t="s">
        <v>95</v>
      </c>
      <c r="C57" s="8">
        <v>3.68</v>
      </c>
      <c r="D57" s="14">
        <v>3.68</v>
      </c>
      <c r="E57" s="2" t="s">
        <v>40</v>
      </c>
      <c r="F57" s="2" t="s">
        <v>41</v>
      </c>
      <c r="G57" s="37" t="s">
        <v>98</v>
      </c>
      <c r="H57" s="38">
        <v>45966</v>
      </c>
      <c r="I57" s="70">
        <v>98591804</v>
      </c>
      <c r="J57" s="39" t="s">
        <v>19</v>
      </c>
      <c r="K57" s="39" t="s">
        <v>19</v>
      </c>
      <c r="L57" s="104">
        <v>2160</v>
      </c>
      <c r="M57" s="46"/>
    </row>
    <row r="58" spans="1:13" x14ac:dyDescent="0.3">
      <c r="A58" s="37">
        <f t="shared" ref="A58:A91" si="3">A57+1</f>
        <v>1320</v>
      </c>
      <c r="B58" s="37" t="s">
        <v>99</v>
      </c>
      <c r="C58" s="8">
        <v>88.5</v>
      </c>
      <c r="D58" s="14">
        <v>88.5</v>
      </c>
      <c r="E58" s="2" t="s">
        <v>40</v>
      </c>
      <c r="F58" s="2" t="s">
        <v>41</v>
      </c>
      <c r="G58" s="37" t="s">
        <v>100</v>
      </c>
      <c r="H58" s="38">
        <v>45930</v>
      </c>
      <c r="I58" s="70">
        <v>40712</v>
      </c>
      <c r="J58" s="39" t="s">
        <v>19</v>
      </c>
      <c r="K58" s="39" t="s">
        <v>19</v>
      </c>
      <c r="L58" s="104">
        <v>2375</v>
      </c>
      <c r="M58" s="46"/>
    </row>
    <row r="59" spans="1:13" ht="15" customHeight="1" x14ac:dyDescent="0.3">
      <c r="A59" s="37">
        <f t="shared" si="3"/>
        <v>1321</v>
      </c>
      <c r="B59" s="37" t="s">
        <v>99</v>
      </c>
      <c r="C59" s="8">
        <v>88.5</v>
      </c>
      <c r="D59" s="14">
        <v>88.5</v>
      </c>
      <c r="E59" s="2" t="s">
        <v>40</v>
      </c>
      <c r="F59" s="2" t="s">
        <v>41</v>
      </c>
      <c r="G59" s="37" t="s">
        <v>101</v>
      </c>
      <c r="H59" s="38">
        <v>45961</v>
      </c>
      <c r="I59" s="70">
        <v>40774</v>
      </c>
      <c r="J59" s="39" t="s">
        <v>19</v>
      </c>
      <c r="K59" s="39" t="s">
        <v>19</v>
      </c>
      <c r="L59" s="104">
        <v>2375</v>
      </c>
      <c r="M59" s="46"/>
    </row>
    <row r="60" spans="1:13" ht="15" customHeight="1" x14ac:dyDescent="0.3">
      <c r="A60" s="37">
        <f t="shared" si="3"/>
        <v>1322</v>
      </c>
      <c r="B60" s="37" t="s">
        <v>102</v>
      </c>
      <c r="C60" s="8">
        <v>120</v>
      </c>
      <c r="D60" s="14">
        <v>120</v>
      </c>
      <c r="E60" s="2" t="s">
        <v>40</v>
      </c>
      <c r="F60" s="2" t="s">
        <v>41</v>
      </c>
      <c r="G60" s="51" t="s">
        <v>103</v>
      </c>
      <c r="H60" s="38">
        <v>45932</v>
      </c>
      <c r="I60" s="70" t="s">
        <v>104</v>
      </c>
      <c r="J60" s="39" t="s">
        <v>19</v>
      </c>
      <c r="K60" s="39" t="s">
        <v>19</v>
      </c>
      <c r="L60" s="43">
        <v>3381</v>
      </c>
      <c r="M60" s="46"/>
    </row>
    <row r="61" spans="1:13" ht="15" customHeight="1" x14ac:dyDescent="0.3">
      <c r="A61" s="37">
        <f t="shared" si="3"/>
        <v>1323</v>
      </c>
      <c r="B61" s="37" t="s">
        <v>105</v>
      </c>
      <c r="C61" s="8">
        <v>1440.15</v>
      </c>
      <c r="D61" s="14">
        <v>1440.15</v>
      </c>
      <c r="E61" s="2" t="s">
        <v>40</v>
      </c>
      <c r="F61" s="2" t="s">
        <v>41</v>
      </c>
      <c r="G61" s="71" t="s">
        <v>106</v>
      </c>
      <c r="H61" s="38">
        <v>45947</v>
      </c>
      <c r="I61" s="39">
        <v>10313</v>
      </c>
      <c r="J61" s="39" t="s">
        <v>19</v>
      </c>
      <c r="K61" s="39">
        <v>23</v>
      </c>
      <c r="L61" s="43">
        <v>7320</v>
      </c>
      <c r="M61" s="46"/>
    </row>
    <row r="62" spans="1:13" x14ac:dyDescent="0.3">
      <c r="A62" s="37">
        <f t="shared" si="3"/>
        <v>1324</v>
      </c>
      <c r="B62" s="37" t="s">
        <v>105</v>
      </c>
      <c r="C62" s="14">
        <v>550</v>
      </c>
      <c r="D62" s="14">
        <v>550</v>
      </c>
      <c r="E62" s="2" t="s">
        <v>40</v>
      </c>
      <c r="F62" s="2" t="s">
        <v>41</v>
      </c>
      <c r="G62" s="71" t="s">
        <v>107</v>
      </c>
      <c r="H62" s="38">
        <v>45960</v>
      </c>
      <c r="I62" s="39">
        <v>10424</v>
      </c>
      <c r="J62" s="39" t="s">
        <v>19</v>
      </c>
      <c r="K62" s="39" t="s">
        <v>108</v>
      </c>
      <c r="L62" s="46">
        <v>7320</v>
      </c>
      <c r="M62" s="46"/>
    </row>
    <row r="63" spans="1:13" x14ac:dyDescent="0.3">
      <c r="A63" s="37">
        <f t="shared" si="3"/>
        <v>1325</v>
      </c>
      <c r="B63" s="37" t="s">
        <v>109</v>
      </c>
      <c r="C63" s="8">
        <v>929.25</v>
      </c>
      <c r="D63" s="14">
        <v>929.25</v>
      </c>
      <c r="E63" s="2" t="s">
        <v>40</v>
      </c>
      <c r="F63" s="2" t="s">
        <v>41</v>
      </c>
      <c r="G63" s="71" t="s">
        <v>110</v>
      </c>
      <c r="H63" s="38">
        <v>45952</v>
      </c>
      <c r="I63" s="70">
        <v>9887</v>
      </c>
      <c r="J63" s="39" t="s">
        <v>19</v>
      </c>
      <c r="K63" s="39" t="s">
        <v>111</v>
      </c>
      <c r="L63" s="43">
        <v>7310</v>
      </c>
      <c r="M63" s="46"/>
    </row>
    <row r="64" spans="1:13" x14ac:dyDescent="0.3">
      <c r="A64" s="37">
        <f t="shared" si="3"/>
        <v>1326</v>
      </c>
      <c r="B64" s="37" t="s">
        <v>109</v>
      </c>
      <c r="C64" s="8">
        <v>1358.48</v>
      </c>
      <c r="D64" s="14">
        <v>1358.48</v>
      </c>
      <c r="E64" s="2" t="s">
        <v>40</v>
      </c>
      <c r="F64" s="2" t="s">
        <v>41</v>
      </c>
      <c r="G64" s="71" t="s">
        <v>112</v>
      </c>
      <c r="H64" s="38">
        <v>45954</v>
      </c>
      <c r="I64" s="39">
        <v>9892</v>
      </c>
      <c r="J64" s="39" t="s">
        <v>19</v>
      </c>
      <c r="K64" s="39" t="s">
        <v>113</v>
      </c>
      <c r="L64" s="43">
        <v>7310</v>
      </c>
      <c r="M64" s="46"/>
    </row>
    <row r="65" spans="1:13" x14ac:dyDescent="0.3">
      <c r="A65" s="37">
        <f t="shared" si="3"/>
        <v>1327</v>
      </c>
      <c r="B65" s="37" t="s">
        <v>114</v>
      </c>
      <c r="C65" s="8">
        <v>800</v>
      </c>
      <c r="D65" s="14">
        <v>800</v>
      </c>
      <c r="E65" s="2" t="s">
        <v>40</v>
      </c>
      <c r="F65" s="2" t="s">
        <v>41</v>
      </c>
      <c r="G65" s="71" t="s">
        <v>115</v>
      </c>
      <c r="H65" s="38">
        <v>45960</v>
      </c>
      <c r="I65" s="39" t="s">
        <v>19</v>
      </c>
      <c r="J65" s="39" t="s">
        <v>19</v>
      </c>
      <c r="K65" s="39" t="s">
        <v>19</v>
      </c>
      <c r="L65" s="43">
        <v>7210</v>
      </c>
      <c r="M65" s="46"/>
    </row>
    <row r="66" spans="1:13" ht="17.25" customHeight="1" x14ac:dyDescent="0.3">
      <c r="A66" s="37">
        <f t="shared" si="3"/>
        <v>1328</v>
      </c>
      <c r="B66" s="37" t="s">
        <v>116</v>
      </c>
      <c r="C66" s="8">
        <v>64</v>
      </c>
      <c r="D66" s="14">
        <v>64</v>
      </c>
      <c r="E66" s="2" t="s">
        <v>40</v>
      </c>
      <c r="F66" s="2" t="s">
        <v>41</v>
      </c>
      <c r="G66" s="71" t="s">
        <v>117</v>
      </c>
      <c r="H66" s="38">
        <v>45949</v>
      </c>
      <c r="I66" s="39">
        <v>3292</v>
      </c>
      <c r="J66" s="39" t="s">
        <v>19</v>
      </c>
      <c r="K66" s="39" t="s">
        <v>118</v>
      </c>
      <c r="L66" s="105">
        <v>3380</v>
      </c>
      <c r="M66" s="46"/>
    </row>
    <row r="67" spans="1:13" s="42" customFormat="1" x14ac:dyDescent="0.2">
      <c r="A67" s="37">
        <f t="shared" si="3"/>
        <v>1329</v>
      </c>
      <c r="B67" s="37"/>
      <c r="C67" s="8"/>
      <c r="D67" s="14"/>
      <c r="E67" s="2"/>
      <c r="F67" s="2"/>
      <c r="G67" s="71"/>
      <c r="H67" s="38"/>
      <c r="I67" s="39"/>
      <c r="J67" s="39"/>
      <c r="K67" s="39"/>
      <c r="L67" s="43"/>
      <c r="M67" s="46"/>
    </row>
    <row r="68" spans="1:13" x14ac:dyDescent="0.3">
      <c r="A68" s="37">
        <f t="shared" si="3"/>
        <v>1330</v>
      </c>
      <c r="B68" s="37" t="s">
        <v>119</v>
      </c>
      <c r="C68" s="8">
        <v>45</v>
      </c>
      <c r="D68" s="14">
        <v>45</v>
      </c>
      <c r="E68" s="2" t="s">
        <v>40</v>
      </c>
      <c r="F68" s="2" t="s">
        <v>41</v>
      </c>
      <c r="G68" s="37" t="s">
        <v>120</v>
      </c>
      <c r="H68" s="38">
        <v>45964</v>
      </c>
      <c r="I68" s="70" t="s">
        <v>19</v>
      </c>
      <c r="J68" s="39" t="s">
        <v>19</v>
      </c>
      <c r="K68" s="70" t="s">
        <v>19</v>
      </c>
      <c r="L68" s="43">
        <v>2650</v>
      </c>
      <c r="M68" s="46"/>
    </row>
    <row r="69" spans="1:13" x14ac:dyDescent="0.3">
      <c r="A69" s="37">
        <f t="shared" si="3"/>
        <v>1331</v>
      </c>
      <c r="B69" s="37" t="s">
        <v>121</v>
      </c>
      <c r="C69" s="8">
        <v>267.5</v>
      </c>
      <c r="D69" s="14">
        <v>267.5</v>
      </c>
      <c r="E69" s="2" t="s">
        <v>40</v>
      </c>
      <c r="F69" s="2" t="s">
        <v>41</v>
      </c>
      <c r="G69" s="71" t="s">
        <v>122</v>
      </c>
      <c r="H69" s="38">
        <v>45965</v>
      </c>
      <c r="I69" s="70">
        <v>1004576</v>
      </c>
      <c r="J69" s="39" t="s">
        <v>46</v>
      </c>
      <c r="K69" s="39" t="s">
        <v>123</v>
      </c>
      <c r="L69" s="43">
        <v>3381</v>
      </c>
      <c r="M69" s="46"/>
    </row>
    <row r="70" spans="1:13" x14ac:dyDescent="0.3">
      <c r="A70" s="37">
        <f t="shared" si="3"/>
        <v>1332</v>
      </c>
      <c r="B70" s="37" t="s">
        <v>124</v>
      </c>
      <c r="C70" s="8">
        <v>200</v>
      </c>
      <c r="D70" s="14">
        <v>200</v>
      </c>
      <c r="E70" s="2" t="s">
        <v>40</v>
      </c>
      <c r="F70" s="2" t="s">
        <v>41</v>
      </c>
      <c r="G70" s="37" t="s">
        <v>125</v>
      </c>
      <c r="H70" s="38">
        <v>45929</v>
      </c>
      <c r="I70" s="70">
        <v>3</v>
      </c>
      <c r="J70" s="39" t="s">
        <v>46</v>
      </c>
      <c r="K70" s="39" t="s">
        <v>126</v>
      </c>
      <c r="L70" s="43">
        <v>3381</v>
      </c>
      <c r="M70" s="46"/>
    </row>
    <row r="71" spans="1:13" x14ac:dyDescent="0.3">
      <c r="A71" s="37">
        <f t="shared" si="3"/>
        <v>1333</v>
      </c>
      <c r="B71" s="37" t="s">
        <v>127</v>
      </c>
      <c r="C71" s="8">
        <v>609.47</v>
      </c>
      <c r="D71" s="14">
        <v>609.47</v>
      </c>
      <c r="E71" s="2" t="s">
        <v>56</v>
      </c>
      <c r="F71" s="2" t="s">
        <v>41</v>
      </c>
      <c r="G71" s="37" t="s">
        <v>128</v>
      </c>
      <c r="H71" s="38">
        <v>45910</v>
      </c>
      <c r="I71" s="70">
        <v>12701</v>
      </c>
      <c r="J71" s="39" t="s">
        <v>46</v>
      </c>
      <c r="K71" s="39"/>
      <c r="L71" s="43">
        <v>3381</v>
      </c>
      <c r="M71" s="46"/>
    </row>
    <row r="72" spans="1:13" x14ac:dyDescent="0.3">
      <c r="A72" s="37">
        <f>A71+1</f>
        <v>1334</v>
      </c>
      <c r="B72" s="37" t="s">
        <v>129</v>
      </c>
      <c r="C72" s="8">
        <v>93.5</v>
      </c>
      <c r="D72" s="14">
        <v>93.5</v>
      </c>
      <c r="E72" s="2" t="s">
        <v>56</v>
      </c>
      <c r="F72" s="2" t="s">
        <v>41</v>
      </c>
      <c r="G72" s="71" t="s">
        <v>130</v>
      </c>
      <c r="H72" s="38">
        <v>45964</v>
      </c>
      <c r="I72" s="39" t="s">
        <v>131</v>
      </c>
      <c r="J72" s="39" t="s">
        <v>46</v>
      </c>
      <c r="K72" s="39" t="s">
        <v>132</v>
      </c>
      <c r="L72" s="43">
        <v>3381</v>
      </c>
      <c r="M72" s="46"/>
    </row>
    <row r="73" spans="1:13" x14ac:dyDescent="0.3">
      <c r="A73" s="37">
        <f t="shared" si="3"/>
        <v>1335</v>
      </c>
      <c r="B73" s="37" t="s">
        <v>133</v>
      </c>
      <c r="C73" s="8">
        <v>1930.2</v>
      </c>
      <c r="D73" s="14">
        <v>1930.2</v>
      </c>
      <c r="E73" s="2" t="s">
        <v>76</v>
      </c>
      <c r="F73" s="2" t="s">
        <v>41</v>
      </c>
      <c r="G73" s="71" t="s">
        <v>134</v>
      </c>
      <c r="H73" s="38">
        <v>45961</v>
      </c>
      <c r="I73" s="39">
        <v>5553</v>
      </c>
      <c r="J73" s="39" t="s">
        <v>46</v>
      </c>
      <c r="K73" s="39" t="s">
        <v>46</v>
      </c>
      <c r="L73" s="43">
        <v>3042</v>
      </c>
      <c r="M73" s="46"/>
    </row>
    <row r="74" spans="1:13" x14ac:dyDescent="0.3">
      <c r="A74" s="37">
        <f t="shared" si="3"/>
        <v>1336</v>
      </c>
      <c r="B74" s="37" t="s">
        <v>135</v>
      </c>
      <c r="C74" s="8">
        <v>1300</v>
      </c>
      <c r="D74" s="14">
        <v>1300</v>
      </c>
      <c r="E74" s="2" t="s">
        <v>40</v>
      </c>
      <c r="F74" s="2" t="s">
        <v>41</v>
      </c>
      <c r="G74" s="37" t="s">
        <v>136</v>
      </c>
      <c r="H74" s="38">
        <v>45952</v>
      </c>
      <c r="I74" s="39">
        <v>83</v>
      </c>
      <c r="J74" s="39" t="s">
        <v>46</v>
      </c>
      <c r="K74" s="39" t="s">
        <v>46</v>
      </c>
      <c r="L74" s="43">
        <v>3053</v>
      </c>
      <c r="M74" s="46"/>
    </row>
    <row r="75" spans="1:13" x14ac:dyDescent="0.3">
      <c r="A75" s="37">
        <f t="shared" si="3"/>
        <v>1337</v>
      </c>
      <c r="B75" s="37" t="s">
        <v>137</v>
      </c>
      <c r="C75" s="8">
        <v>1659.86</v>
      </c>
      <c r="D75" s="14">
        <v>1659.86</v>
      </c>
      <c r="E75" s="2" t="s">
        <v>76</v>
      </c>
      <c r="F75" s="2" t="s">
        <v>41</v>
      </c>
      <c r="G75" s="37" t="s">
        <v>138</v>
      </c>
      <c r="H75" s="38">
        <v>45968</v>
      </c>
      <c r="I75" s="39">
        <v>365</v>
      </c>
      <c r="J75" s="39" t="s">
        <v>46</v>
      </c>
      <c r="K75" s="39" t="s">
        <v>46</v>
      </c>
      <c r="L75" s="43">
        <v>3160</v>
      </c>
      <c r="M75" s="46"/>
    </row>
    <row r="76" spans="1:13" x14ac:dyDescent="0.3">
      <c r="A76" s="37">
        <f t="shared" si="3"/>
        <v>1338</v>
      </c>
      <c r="B76" s="37" t="s">
        <v>137</v>
      </c>
      <c r="C76" s="8">
        <v>295</v>
      </c>
      <c r="D76" s="14">
        <v>295</v>
      </c>
      <c r="E76" s="2" t="s">
        <v>40</v>
      </c>
      <c r="F76" s="2" t="s">
        <v>41</v>
      </c>
      <c r="G76" s="37" t="s">
        <v>139</v>
      </c>
      <c r="H76" s="38">
        <v>45867</v>
      </c>
      <c r="I76" s="39">
        <v>314</v>
      </c>
      <c r="J76" s="39" t="s">
        <v>46</v>
      </c>
      <c r="K76" s="39" t="s">
        <v>46</v>
      </c>
      <c r="L76" s="43">
        <v>3102</v>
      </c>
      <c r="M76" s="46"/>
    </row>
    <row r="77" spans="1:13" s="73" customFormat="1" x14ac:dyDescent="0.3">
      <c r="A77" s="37">
        <f t="shared" si="3"/>
        <v>1339</v>
      </c>
      <c r="B77" s="37" t="s">
        <v>140</v>
      </c>
      <c r="C77" s="8">
        <v>271.87</v>
      </c>
      <c r="D77" s="14">
        <v>271.87</v>
      </c>
      <c r="E77" s="2" t="s">
        <v>40</v>
      </c>
      <c r="F77" s="2" t="s">
        <v>18</v>
      </c>
      <c r="G77" s="37" t="s">
        <v>141</v>
      </c>
      <c r="H77" s="38">
        <v>45960</v>
      </c>
      <c r="I77" s="39" t="s">
        <v>19</v>
      </c>
      <c r="J77" s="39" t="s">
        <v>46</v>
      </c>
      <c r="K77" s="39" t="s">
        <v>19</v>
      </c>
      <c r="L77" s="43" t="s">
        <v>142</v>
      </c>
      <c r="M77" s="46"/>
    </row>
    <row r="78" spans="1:13" s="73" customFormat="1" x14ac:dyDescent="0.3">
      <c r="A78" s="37">
        <f t="shared" si="3"/>
        <v>1340</v>
      </c>
      <c r="B78" s="37" t="s">
        <v>143</v>
      </c>
      <c r="C78" s="8">
        <v>399</v>
      </c>
      <c r="D78" s="14">
        <v>399</v>
      </c>
      <c r="E78" s="2" t="s">
        <v>40</v>
      </c>
      <c r="F78" s="2" t="s">
        <v>41</v>
      </c>
      <c r="G78" s="37" t="s">
        <v>144</v>
      </c>
      <c r="H78" s="38">
        <v>45950</v>
      </c>
      <c r="I78" s="39">
        <v>1366</v>
      </c>
      <c r="J78" s="39" t="s">
        <v>46</v>
      </c>
      <c r="K78" s="39" t="s">
        <v>19</v>
      </c>
      <c r="L78" s="43">
        <v>2900</v>
      </c>
      <c r="M78" s="46"/>
    </row>
    <row r="79" spans="1:13" s="73" customFormat="1" x14ac:dyDescent="0.3">
      <c r="A79" s="37">
        <f t="shared" si="3"/>
        <v>1341</v>
      </c>
      <c r="B79" s="37" t="s">
        <v>145</v>
      </c>
      <c r="C79" s="1">
        <v>141.6</v>
      </c>
      <c r="D79" s="14">
        <v>141.6</v>
      </c>
      <c r="E79" s="2" t="s">
        <v>56</v>
      </c>
      <c r="F79" s="2" t="s">
        <v>41</v>
      </c>
      <c r="G79" s="37" t="s">
        <v>146</v>
      </c>
      <c r="H79" s="38">
        <v>45930</v>
      </c>
      <c r="I79" s="70" t="s">
        <v>147</v>
      </c>
      <c r="J79" s="39" t="s">
        <v>46</v>
      </c>
      <c r="K79" s="39" t="s">
        <v>148</v>
      </c>
      <c r="L79" s="43">
        <v>2780</v>
      </c>
      <c r="M79" s="46"/>
    </row>
    <row r="80" spans="1:13" x14ac:dyDescent="0.3">
      <c r="A80" s="37">
        <f t="shared" si="3"/>
        <v>1342</v>
      </c>
      <c r="B80" s="37" t="s">
        <v>149</v>
      </c>
      <c r="C80" s="74">
        <v>475</v>
      </c>
      <c r="D80" s="14">
        <v>475</v>
      </c>
      <c r="E80" s="2" t="s">
        <v>40</v>
      </c>
      <c r="F80" s="2" t="s">
        <v>41</v>
      </c>
      <c r="G80" s="37" t="s">
        <v>150</v>
      </c>
      <c r="H80" s="38">
        <v>45925</v>
      </c>
      <c r="I80" s="72" t="s">
        <v>151</v>
      </c>
      <c r="J80" s="39" t="s">
        <v>19</v>
      </c>
      <c r="K80" s="39" t="s">
        <v>142</v>
      </c>
      <c r="L80" s="43">
        <v>2210</v>
      </c>
      <c r="M80" s="46"/>
    </row>
    <row r="81" spans="1:80" x14ac:dyDescent="0.3">
      <c r="A81" s="37">
        <f t="shared" si="3"/>
        <v>1343</v>
      </c>
      <c r="B81" s="37" t="s">
        <v>152</v>
      </c>
      <c r="C81" s="1">
        <v>31.86</v>
      </c>
      <c r="D81" s="14">
        <v>31.86</v>
      </c>
      <c r="E81" s="2" t="s">
        <v>40</v>
      </c>
      <c r="F81" s="2" t="s">
        <v>41</v>
      </c>
      <c r="G81" s="37" t="s">
        <v>153</v>
      </c>
      <c r="H81" s="38">
        <v>45808</v>
      </c>
      <c r="I81" s="39">
        <v>21398</v>
      </c>
      <c r="J81" s="39" t="s">
        <v>46</v>
      </c>
      <c r="K81" s="39" t="s">
        <v>46</v>
      </c>
      <c r="L81" s="104">
        <v>2462</v>
      </c>
      <c r="M81" s="106"/>
    </row>
    <row r="82" spans="1:80" s="75" customFormat="1" x14ac:dyDescent="0.3">
      <c r="A82" s="37">
        <f t="shared" si="3"/>
        <v>1344</v>
      </c>
      <c r="B82" s="37" t="s">
        <v>152</v>
      </c>
      <c r="C82" s="5">
        <v>31.86</v>
      </c>
      <c r="D82" s="14">
        <v>31.86</v>
      </c>
      <c r="E82" s="2" t="s">
        <v>40</v>
      </c>
      <c r="F82" s="2" t="s">
        <v>41</v>
      </c>
      <c r="G82" s="55" t="s">
        <v>154</v>
      </c>
      <c r="H82" s="52">
        <v>45838</v>
      </c>
      <c r="I82" s="39">
        <v>21666</v>
      </c>
      <c r="J82" s="39" t="s">
        <v>46</v>
      </c>
      <c r="K82" s="39" t="s">
        <v>46</v>
      </c>
      <c r="L82" s="104">
        <v>2462</v>
      </c>
      <c r="M82" s="46"/>
      <c r="N82" s="19"/>
      <c r="O82" s="19"/>
      <c r="P82" s="19"/>
      <c r="Q82" s="19"/>
      <c r="R82" s="19"/>
      <c r="S82" s="19"/>
      <c r="T82" s="19"/>
      <c r="U82" s="19"/>
      <c r="V82" s="19"/>
      <c r="W82" s="19"/>
      <c r="X82" s="19"/>
      <c r="Y82" s="19"/>
      <c r="Z82" s="19"/>
      <c r="AA82" s="19"/>
      <c r="AB82" s="19"/>
      <c r="AC82" s="19"/>
      <c r="AD82" s="19"/>
      <c r="AE82" s="19"/>
      <c r="AF82" s="19"/>
      <c r="AG82" s="19"/>
      <c r="AH82" s="19"/>
      <c r="AI82" s="19"/>
      <c r="AJ82" s="19"/>
      <c r="AK82" s="19"/>
      <c r="AL82" s="19"/>
      <c r="AM82" s="19"/>
      <c r="AN82" s="19"/>
      <c r="AO82" s="19"/>
      <c r="AP82" s="19"/>
      <c r="AQ82" s="19"/>
      <c r="AR82" s="19"/>
      <c r="AS82" s="19"/>
      <c r="AT82" s="19"/>
      <c r="AU82" s="19"/>
      <c r="AV82" s="19"/>
      <c r="AW82" s="19"/>
      <c r="AX82" s="19"/>
      <c r="AY82" s="19"/>
      <c r="AZ82" s="19"/>
      <c r="BA82" s="19"/>
      <c r="BB82" s="19"/>
      <c r="BC82" s="19"/>
      <c r="BD82" s="19"/>
      <c r="BE82" s="19"/>
      <c r="BF82" s="19"/>
      <c r="BG82" s="19"/>
      <c r="BH82" s="19"/>
      <c r="BI82" s="19"/>
      <c r="BJ82" s="19"/>
      <c r="BK82" s="19"/>
      <c r="BL82" s="19"/>
      <c r="BM82" s="19"/>
      <c r="BN82" s="19"/>
      <c r="BO82" s="19"/>
      <c r="BP82" s="19"/>
      <c r="BQ82" s="19"/>
      <c r="BR82" s="19"/>
      <c r="BS82" s="19"/>
      <c r="BT82" s="19"/>
      <c r="BU82" s="19"/>
      <c r="BV82" s="19"/>
      <c r="BW82" s="19"/>
      <c r="BX82" s="19"/>
      <c r="BY82" s="19"/>
      <c r="BZ82" s="19"/>
      <c r="CA82" s="19"/>
      <c r="CB82" s="19"/>
    </row>
    <row r="83" spans="1:80" s="75" customFormat="1" x14ac:dyDescent="0.3">
      <c r="A83" s="37">
        <f t="shared" si="3"/>
        <v>1345</v>
      </c>
      <c r="B83" s="37" t="s">
        <v>152</v>
      </c>
      <c r="C83" s="1">
        <v>31.86</v>
      </c>
      <c r="D83" s="14">
        <v>31.86</v>
      </c>
      <c r="E83" s="2" t="s">
        <v>40</v>
      </c>
      <c r="F83" s="2" t="s">
        <v>41</v>
      </c>
      <c r="G83" s="37" t="s">
        <v>155</v>
      </c>
      <c r="H83" s="38">
        <v>45900</v>
      </c>
      <c r="I83" s="39">
        <v>22146</v>
      </c>
      <c r="J83" s="39" t="s">
        <v>46</v>
      </c>
      <c r="K83" s="39" t="s">
        <v>46</v>
      </c>
      <c r="L83" s="104">
        <v>2462</v>
      </c>
      <c r="M83" s="46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  <c r="AA83" s="19"/>
      <c r="AB83" s="19"/>
      <c r="AC83" s="19"/>
      <c r="AD83" s="19"/>
      <c r="AE83" s="19"/>
      <c r="AF83" s="19"/>
      <c r="AG83" s="19"/>
      <c r="AH83" s="19"/>
      <c r="AI83" s="19"/>
      <c r="AJ83" s="19"/>
      <c r="AK83" s="19"/>
      <c r="AL83" s="19"/>
      <c r="AM83" s="19"/>
      <c r="AN83" s="19"/>
      <c r="AO83" s="19"/>
      <c r="AP83" s="19"/>
      <c r="AQ83" s="19"/>
      <c r="AR83" s="19"/>
      <c r="AS83" s="19"/>
      <c r="AT83" s="19"/>
      <c r="AU83" s="19"/>
      <c r="AV83" s="19"/>
      <c r="AW83" s="19"/>
      <c r="AX83" s="19"/>
      <c r="AY83" s="19"/>
      <c r="AZ83" s="19"/>
      <c r="BA83" s="19"/>
      <c r="BB83" s="19"/>
      <c r="BC83" s="19"/>
      <c r="BD83" s="19"/>
      <c r="BE83" s="19"/>
      <c r="BF83" s="19"/>
      <c r="BG83" s="19"/>
      <c r="BH83" s="19"/>
      <c r="BI83" s="19"/>
      <c r="BJ83" s="19"/>
      <c r="BK83" s="19"/>
      <c r="BL83" s="19"/>
      <c r="BM83" s="19"/>
      <c r="BN83" s="19"/>
      <c r="BO83" s="19"/>
      <c r="BP83" s="19"/>
      <c r="BQ83" s="19"/>
      <c r="BR83" s="19"/>
      <c r="BS83" s="19"/>
      <c r="BT83" s="19"/>
      <c r="BU83" s="19"/>
      <c r="BV83" s="19"/>
      <c r="BW83" s="19"/>
      <c r="BX83" s="19"/>
      <c r="BY83" s="19"/>
      <c r="BZ83" s="19"/>
      <c r="CA83" s="19"/>
      <c r="CB83" s="19"/>
    </row>
    <row r="84" spans="1:80" s="75" customFormat="1" ht="17.25" customHeight="1" x14ac:dyDescent="0.3">
      <c r="A84" s="37">
        <f t="shared" si="3"/>
        <v>1346</v>
      </c>
      <c r="B84" s="37" t="s">
        <v>152</v>
      </c>
      <c r="C84" s="8">
        <v>31.86</v>
      </c>
      <c r="D84" s="14">
        <v>31.86</v>
      </c>
      <c r="E84" s="2" t="s">
        <v>40</v>
      </c>
      <c r="F84" s="2" t="s">
        <v>41</v>
      </c>
      <c r="G84" s="37" t="s">
        <v>156</v>
      </c>
      <c r="H84" s="38">
        <v>45930</v>
      </c>
      <c r="I84" s="39">
        <v>22390</v>
      </c>
      <c r="J84" s="39" t="s">
        <v>19</v>
      </c>
      <c r="K84" s="39" t="s">
        <v>46</v>
      </c>
      <c r="L84" s="104">
        <v>2462</v>
      </c>
      <c r="M84" s="46"/>
      <c r="N84" s="19"/>
      <c r="O84" s="19"/>
      <c r="P84" s="19"/>
      <c r="Q84" s="19"/>
      <c r="R84" s="19"/>
      <c r="S84" s="19"/>
      <c r="T84" s="19"/>
      <c r="U84" s="19"/>
      <c r="V84" s="19"/>
      <c r="W84" s="19"/>
      <c r="X84" s="19"/>
      <c r="Y84" s="19"/>
      <c r="Z84" s="19"/>
      <c r="AA84" s="19"/>
      <c r="AB84" s="19"/>
      <c r="AC84" s="19"/>
      <c r="AD84" s="19"/>
      <c r="AE84" s="19"/>
      <c r="AF84" s="19"/>
      <c r="AG84" s="19"/>
      <c r="AH84" s="19"/>
      <c r="AI84" s="19"/>
      <c r="AJ84" s="19"/>
      <c r="AK84" s="19"/>
      <c r="AL84" s="19"/>
      <c r="AM84" s="19"/>
      <c r="AN84" s="19"/>
      <c r="AO84" s="19"/>
      <c r="AP84" s="19"/>
      <c r="AQ84" s="19"/>
      <c r="AR84" s="19"/>
      <c r="AS84" s="19"/>
      <c r="AT84" s="19"/>
      <c r="AU84" s="19"/>
      <c r="AV84" s="19"/>
      <c r="AW84" s="19"/>
      <c r="AX84" s="19"/>
      <c r="AY84" s="19"/>
      <c r="AZ84" s="19"/>
      <c r="BA84" s="19"/>
      <c r="BB84" s="19"/>
      <c r="BC84" s="19"/>
      <c r="BD84" s="19"/>
      <c r="BE84" s="19"/>
      <c r="BF84" s="19"/>
      <c r="BG84" s="19"/>
      <c r="BH84" s="19"/>
      <c r="BI84" s="19"/>
      <c r="BJ84" s="19"/>
      <c r="BK84" s="19"/>
      <c r="BL84" s="19"/>
      <c r="BM84" s="19"/>
      <c r="BN84" s="19"/>
      <c r="BO84" s="19"/>
      <c r="BP84" s="19"/>
      <c r="BQ84" s="19"/>
      <c r="BR84" s="19"/>
      <c r="BS84" s="19"/>
      <c r="BT84" s="19"/>
      <c r="BU84" s="19"/>
      <c r="BV84" s="19"/>
      <c r="BW84" s="19"/>
      <c r="BX84" s="19"/>
      <c r="BY84" s="19"/>
      <c r="BZ84" s="19"/>
      <c r="CA84" s="19"/>
      <c r="CB84" s="19"/>
    </row>
    <row r="85" spans="1:80" s="42" customFormat="1" ht="17.25" customHeight="1" x14ac:dyDescent="0.25">
      <c r="A85" s="37">
        <f t="shared" si="3"/>
        <v>1347</v>
      </c>
      <c r="B85" s="37" t="s">
        <v>152</v>
      </c>
      <c r="C85" s="8">
        <v>59</v>
      </c>
      <c r="D85" s="8">
        <v>59</v>
      </c>
      <c r="E85" s="2" t="s">
        <v>40</v>
      </c>
      <c r="F85" s="2" t="s">
        <v>41</v>
      </c>
      <c r="G85" s="37" t="s">
        <v>157</v>
      </c>
      <c r="H85" s="38">
        <v>45961</v>
      </c>
      <c r="I85" s="39">
        <v>22507</v>
      </c>
      <c r="J85" s="39" t="s">
        <v>19</v>
      </c>
      <c r="K85" s="39" t="s">
        <v>46</v>
      </c>
      <c r="L85" s="104">
        <v>2462</v>
      </c>
      <c r="M85" s="46"/>
    </row>
    <row r="86" spans="1:80" x14ac:dyDescent="0.3">
      <c r="A86" s="37">
        <f t="shared" si="3"/>
        <v>1348</v>
      </c>
      <c r="B86" s="37" t="s">
        <v>152</v>
      </c>
      <c r="C86" s="8">
        <v>31.86</v>
      </c>
      <c r="D86" s="14">
        <v>31.86</v>
      </c>
      <c r="E86" s="2" t="s">
        <v>40</v>
      </c>
      <c r="F86" s="2" t="s">
        <v>41</v>
      </c>
      <c r="G86" s="37" t="s">
        <v>158</v>
      </c>
      <c r="H86" s="38">
        <v>45961</v>
      </c>
      <c r="I86" s="76">
        <v>22666</v>
      </c>
      <c r="J86" s="76" t="s">
        <v>19</v>
      </c>
      <c r="K86" s="39" t="s">
        <v>46</v>
      </c>
      <c r="L86" s="104">
        <v>2462</v>
      </c>
      <c r="M86" s="44"/>
    </row>
    <row r="87" spans="1:80" x14ac:dyDescent="0.3">
      <c r="A87" s="37">
        <f t="shared" si="3"/>
        <v>1349</v>
      </c>
      <c r="B87" s="37" t="s">
        <v>159</v>
      </c>
      <c r="C87" s="8">
        <v>678.5</v>
      </c>
      <c r="D87" s="8">
        <v>678.5</v>
      </c>
      <c r="E87" s="2" t="s">
        <v>40</v>
      </c>
      <c r="F87" s="2" t="s">
        <v>41</v>
      </c>
      <c r="G87" s="55" t="s">
        <v>160</v>
      </c>
      <c r="H87" s="38">
        <v>45945</v>
      </c>
      <c r="I87" s="77" t="s">
        <v>161</v>
      </c>
      <c r="J87" s="76" t="s">
        <v>19</v>
      </c>
      <c r="K87" s="39" t="s">
        <v>46</v>
      </c>
      <c r="L87" s="104">
        <v>3140</v>
      </c>
      <c r="M87" s="46"/>
    </row>
    <row r="88" spans="1:80" x14ac:dyDescent="0.3">
      <c r="A88" s="37">
        <f t="shared" si="3"/>
        <v>1350</v>
      </c>
      <c r="B88" s="37" t="s">
        <v>162</v>
      </c>
      <c r="C88" s="10">
        <v>500</v>
      </c>
      <c r="D88" s="14">
        <v>500</v>
      </c>
      <c r="E88" s="2" t="s">
        <v>40</v>
      </c>
      <c r="F88" s="2" t="s">
        <v>41</v>
      </c>
      <c r="G88" s="37" t="s">
        <v>163</v>
      </c>
      <c r="H88" s="38">
        <v>45964</v>
      </c>
      <c r="I88" s="76" t="s">
        <v>164</v>
      </c>
      <c r="J88" s="76" t="s">
        <v>19</v>
      </c>
      <c r="K88" s="39" t="s">
        <v>46</v>
      </c>
      <c r="L88" s="104">
        <v>3060</v>
      </c>
      <c r="M88" s="46"/>
    </row>
    <row r="89" spans="1:80" x14ac:dyDescent="0.3">
      <c r="A89" s="37">
        <f t="shared" si="3"/>
        <v>1351</v>
      </c>
      <c r="B89" s="37" t="s">
        <v>165</v>
      </c>
      <c r="C89" s="8">
        <v>400</v>
      </c>
      <c r="D89" s="14">
        <v>400</v>
      </c>
      <c r="E89" s="2" t="s">
        <v>40</v>
      </c>
      <c r="F89" s="2" t="s">
        <v>41</v>
      </c>
      <c r="G89" s="55" t="s">
        <v>166</v>
      </c>
      <c r="H89" s="38">
        <v>45931</v>
      </c>
      <c r="I89" s="76">
        <v>19273</v>
      </c>
      <c r="J89" s="76" t="s">
        <v>19</v>
      </c>
      <c r="K89" s="39" t="s">
        <v>46</v>
      </c>
      <c r="L89" s="104">
        <v>2390</v>
      </c>
      <c r="M89" s="46"/>
    </row>
    <row r="90" spans="1:80" x14ac:dyDescent="0.3">
      <c r="A90" s="37">
        <f t="shared" si="3"/>
        <v>1352</v>
      </c>
      <c r="B90" s="37" t="s">
        <v>29</v>
      </c>
      <c r="C90" s="8">
        <v>139.85</v>
      </c>
      <c r="D90" s="14">
        <v>139.85</v>
      </c>
      <c r="E90" s="2" t="s">
        <v>40</v>
      </c>
      <c r="F90" s="2" t="s">
        <v>18</v>
      </c>
      <c r="G90" s="37" t="s">
        <v>167</v>
      </c>
      <c r="H90" s="38">
        <v>45958</v>
      </c>
      <c r="I90" s="76" t="s">
        <v>19</v>
      </c>
      <c r="J90" s="76" t="s">
        <v>19</v>
      </c>
      <c r="K90" s="76" t="s">
        <v>19</v>
      </c>
      <c r="L90" s="43">
        <v>3381</v>
      </c>
      <c r="M90" s="46"/>
    </row>
    <row r="91" spans="1:80" x14ac:dyDescent="0.3">
      <c r="A91" s="37">
        <f t="shared" si="3"/>
        <v>1353</v>
      </c>
      <c r="B91" s="37" t="s">
        <v>168</v>
      </c>
      <c r="C91" s="8">
        <v>401.2</v>
      </c>
      <c r="D91" s="14">
        <v>401.2</v>
      </c>
      <c r="E91" s="2" t="s">
        <v>40</v>
      </c>
      <c r="F91" s="2" t="s">
        <v>41</v>
      </c>
      <c r="G91" s="37" t="s">
        <v>169</v>
      </c>
      <c r="H91" s="38">
        <v>45941</v>
      </c>
      <c r="I91" s="70" t="s">
        <v>170</v>
      </c>
      <c r="J91" s="39" t="s">
        <v>19</v>
      </c>
      <c r="K91" s="76" t="s">
        <v>171</v>
      </c>
      <c r="L91" s="39">
        <v>3381</v>
      </c>
      <c r="M91" s="46"/>
    </row>
    <row r="92" spans="1:80" x14ac:dyDescent="0.3">
      <c r="A92" s="59"/>
      <c r="B92" s="56" t="s">
        <v>85</v>
      </c>
      <c r="C92" s="78">
        <f>SUM(C56:C91)</f>
        <v>16166.190000000006</v>
      </c>
      <c r="D92" s="78">
        <f>SUM(D56:D91)</f>
        <v>16166.190000000006</v>
      </c>
      <c r="E92" s="109"/>
      <c r="F92" s="110"/>
      <c r="I92" s="79"/>
    </row>
    <row r="93" spans="1:80" x14ac:dyDescent="0.3">
      <c r="A93" s="59"/>
      <c r="B93" s="60" t="s">
        <v>172</v>
      </c>
      <c r="C93" s="80">
        <f>C43</f>
        <v>37242.85</v>
      </c>
      <c r="D93" s="81">
        <f>D43</f>
        <v>36448.239999999998</v>
      </c>
      <c r="E93" s="109"/>
      <c r="F93" s="110"/>
      <c r="H93" s="67" t="s">
        <v>180</v>
      </c>
      <c r="I93" s="114"/>
      <c r="J93" s="67" t="s">
        <v>180</v>
      </c>
      <c r="K93" s="114"/>
    </row>
    <row r="94" spans="1:80" x14ac:dyDescent="0.3">
      <c r="A94" s="59"/>
      <c r="B94" s="60" t="s">
        <v>86</v>
      </c>
      <c r="C94" s="82">
        <f>SUM(C92+C93)</f>
        <v>53409.040000000008</v>
      </c>
      <c r="D94" s="82">
        <f>SUM(D92+D93)</f>
        <v>52614.430000000008</v>
      </c>
      <c r="E94" s="111"/>
      <c r="F94" s="112"/>
      <c r="H94" s="65" t="s">
        <v>87</v>
      </c>
      <c r="I94" s="83"/>
      <c r="J94" s="65" t="s">
        <v>88</v>
      </c>
      <c r="L94" s="65"/>
    </row>
    <row r="95" spans="1:80" x14ac:dyDescent="0.3">
      <c r="A95" s="113" t="s">
        <v>89</v>
      </c>
      <c r="B95" s="113"/>
      <c r="C95" s="84"/>
      <c r="D95" s="84"/>
      <c r="E95" s="112"/>
      <c r="F95" s="112"/>
      <c r="H95" s="65"/>
      <c r="I95" s="83"/>
      <c r="J95" s="65"/>
      <c r="L95" s="65"/>
    </row>
    <row r="96" spans="1:80" x14ac:dyDescent="0.3">
      <c r="A96" s="113" t="s">
        <v>90</v>
      </c>
      <c r="B96" s="113"/>
      <c r="C96" s="84"/>
      <c r="D96" s="84"/>
      <c r="E96" s="112"/>
      <c r="F96" s="112"/>
      <c r="H96" s="67" t="s">
        <v>180</v>
      </c>
      <c r="I96" s="114"/>
      <c r="J96" s="67" t="s">
        <v>180</v>
      </c>
      <c r="K96" s="114"/>
      <c r="L96" s="65"/>
    </row>
    <row r="97" spans="1:13" x14ac:dyDescent="0.3">
      <c r="A97" s="66"/>
      <c r="B97" s="66"/>
      <c r="C97" s="84"/>
      <c r="D97" s="84"/>
      <c r="H97" s="65" t="s">
        <v>173</v>
      </c>
      <c r="I97" s="83"/>
      <c r="J97" s="65" t="s">
        <v>92</v>
      </c>
      <c r="L97" s="65"/>
    </row>
    <row r="98" spans="1:13" x14ac:dyDescent="0.3">
      <c r="A98" s="19"/>
      <c r="E98" s="112"/>
      <c r="F98" s="112"/>
      <c r="L98" s="65"/>
    </row>
    <row r="99" spans="1:13" x14ac:dyDescent="0.3">
      <c r="A99" s="19"/>
      <c r="L99" s="65"/>
    </row>
    <row r="100" spans="1:13" x14ac:dyDescent="0.3">
      <c r="A100" s="19"/>
      <c r="L100" s="65"/>
    </row>
    <row r="101" spans="1:13" x14ac:dyDescent="0.3">
      <c r="A101" s="19"/>
      <c r="L101" s="65"/>
    </row>
    <row r="102" spans="1:13" x14ac:dyDescent="0.3">
      <c r="A102" s="112"/>
      <c r="B102" s="112"/>
      <c r="E102" s="112"/>
      <c r="F102" s="112"/>
      <c r="I102" s="19"/>
    </row>
    <row r="103" spans="1:13" x14ac:dyDescent="0.3">
      <c r="A103" s="17" t="s">
        <v>0</v>
      </c>
      <c r="B103" s="18"/>
      <c r="C103" s="18"/>
      <c r="D103" s="18"/>
      <c r="E103" s="18"/>
      <c r="F103" s="18"/>
      <c r="L103" s="21" t="s">
        <v>1</v>
      </c>
      <c r="M103" s="22">
        <f>M52</f>
        <v>375</v>
      </c>
    </row>
    <row r="104" spans="1:13" x14ac:dyDescent="0.3">
      <c r="A104" s="107" t="s">
        <v>2</v>
      </c>
      <c r="B104" s="107"/>
      <c r="C104" s="107"/>
      <c r="D104" s="107"/>
      <c r="E104" s="107"/>
      <c r="F104" s="107"/>
      <c r="G104" s="107"/>
      <c r="H104" s="107"/>
      <c r="I104" s="107"/>
      <c r="J104" s="107"/>
      <c r="K104" s="107"/>
      <c r="L104" s="107"/>
      <c r="M104" s="107"/>
    </row>
    <row r="105" spans="1:13" x14ac:dyDescent="0.3">
      <c r="A105" s="23"/>
      <c r="B105" s="18"/>
      <c r="D105" s="24"/>
      <c r="E105" s="24" t="s">
        <v>3</v>
      </c>
      <c r="F105" s="25"/>
      <c r="G105" s="26" t="str">
        <f>G54</f>
        <v>19/10/2025 - 07/11/2025</v>
      </c>
      <c r="H105" s="27"/>
      <c r="I105" s="28"/>
      <c r="J105" s="27"/>
      <c r="K105" s="29"/>
      <c r="L105" s="29"/>
    </row>
    <row r="106" spans="1:13" ht="39.6" x14ac:dyDescent="0.3">
      <c r="A106" s="30" t="s">
        <v>1</v>
      </c>
      <c r="B106" s="31" t="s">
        <v>5</v>
      </c>
      <c r="C106" s="32" t="s">
        <v>93</v>
      </c>
      <c r="D106" s="33" t="s">
        <v>94</v>
      </c>
      <c r="E106" s="108" t="s">
        <v>8</v>
      </c>
      <c r="F106" s="108"/>
      <c r="G106" s="31" t="s">
        <v>9</v>
      </c>
      <c r="H106" s="32" t="s">
        <v>10</v>
      </c>
      <c r="I106" s="34" t="s">
        <v>11</v>
      </c>
      <c r="J106" s="32" t="s">
        <v>12</v>
      </c>
      <c r="K106" s="32" t="s">
        <v>13</v>
      </c>
      <c r="L106" s="32" t="s">
        <v>14</v>
      </c>
      <c r="M106" s="69" t="s">
        <v>15</v>
      </c>
    </row>
    <row r="107" spans="1:13" x14ac:dyDescent="0.3">
      <c r="A107" s="37">
        <f>A91+1</f>
        <v>1354</v>
      </c>
      <c r="B107" s="37" t="s">
        <v>174</v>
      </c>
      <c r="C107" s="8">
        <v>154.19</v>
      </c>
      <c r="D107" s="14">
        <v>154.19</v>
      </c>
      <c r="E107" s="2" t="s">
        <v>40</v>
      </c>
      <c r="F107" s="2" t="s">
        <v>41</v>
      </c>
      <c r="G107" s="37" t="s">
        <v>175</v>
      </c>
      <c r="H107" s="38">
        <v>45673</v>
      </c>
      <c r="I107" s="70">
        <v>10041033</v>
      </c>
      <c r="J107" s="76" t="s">
        <v>19</v>
      </c>
      <c r="K107" s="76" t="s">
        <v>176</v>
      </c>
      <c r="L107" s="43">
        <v>3341</v>
      </c>
      <c r="M107" s="46"/>
    </row>
    <row r="108" spans="1:13" x14ac:dyDescent="0.3">
      <c r="A108" s="37">
        <f>A107+1</f>
        <v>1355</v>
      </c>
      <c r="B108" s="37" t="s">
        <v>177</v>
      </c>
      <c r="C108" s="8">
        <v>251.58</v>
      </c>
      <c r="D108" s="14">
        <v>251.58</v>
      </c>
      <c r="E108" s="2" t="s">
        <v>40</v>
      </c>
      <c r="F108" s="2" t="s">
        <v>41</v>
      </c>
      <c r="G108" s="37" t="s">
        <v>178</v>
      </c>
      <c r="H108" s="38">
        <v>45957</v>
      </c>
      <c r="I108" s="70">
        <v>2597</v>
      </c>
      <c r="J108" s="39" t="s">
        <v>19</v>
      </c>
      <c r="K108" s="76" t="s">
        <v>179</v>
      </c>
      <c r="L108" s="43">
        <v>2370</v>
      </c>
      <c r="M108" s="46"/>
    </row>
    <row r="109" spans="1:13" x14ac:dyDescent="0.3">
      <c r="A109" s="37"/>
      <c r="B109" s="37"/>
      <c r="C109" s="8"/>
      <c r="D109" s="14"/>
      <c r="E109" s="2"/>
      <c r="F109" s="2"/>
      <c r="G109" s="37"/>
      <c r="H109" s="38"/>
      <c r="I109" s="70"/>
      <c r="J109" s="39"/>
      <c r="K109" s="76"/>
      <c r="L109" s="43"/>
      <c r="M109" s="46"/>
    </row>
    <row r="110" spans="1:13" x14ac:dyDescent="0.3">
      <c r="A110" s="37"/>
      <c r="B110" s="37"/>
      <c r="C110" s="8"/>
      <c r="D110" s="14"/>
      <c r="E110" s="2"/>
      <c r="F110" s="2"/>
      <c r="G110" s="37"/>
      <c r="H110" s="38"/>
      <c r="I110" s="85"/>
      <c r="J110" s="39"/>
      <c r="K110" s="76"/>
      <c r="L110" s="43"/>
      <c r="M110" s="46"/>
    </row>
    <row r="111" spans="1:13" x14ac:dyDescent="0.3">
      <c r="A111" s="37"/>
      <c r="B111" s="37"/>
      <c r="C111" s="3"/>
      <c r="D111" s="14"/>
      <c r="E111" s="2"/>
      <c r="F111" s="2"/>
      <c r="G111" s="37"/>
      <c r="H111" s="38"/>
      <c r="I111" s="70"/>
      <c r="J111" s="39"/>
      <c r="K111" s="76"/>
      <c r="L111" s="43"/>
      <c r="M111" s="46"/>
    </row>
    <row r="112" spans="1:13" x14ac:dyDescent="0.3">
      <c r="A112" s="37"/>
      <c r="B112" s="37"/>
      <c r="C112" s="3"/>
      <c r="D112" s="14"/>
      <c r="E112" s="2"/>
      <c r="F112" s="2"/>
      <c r="G112" s="37"/>
      <c r="H112" s="38"/>
      <c r="I112" s="86"/>
      <c r="J112" s="39"/>
      <c r="K112" s="76"/>
      <c r="L112" s="43"/>
      <c r="M112" s="46"/>
    </row>
    <row r="113" spans="1:13" x14ac:dyDescent="0.3">
      <c r="A113" s="37"/>
      <c r="B113" s="37"/>
      <c r="C113" s="8"/>
      <c r="D113" s="14"/>
      <c r="E113" s="2"/>
      <c r="F113" s="2"/>
      <c r="G113" s="37"/>
      <c r="H113" s="38"/>
      <c r="I113" s="70"/>
      <c r="J113" s="39"/>
      <c r="K113" s="76"/>
      <c r="L113" s="43"/>
      <c r="M113" s="44"/>
    </row>
    <row r="114" spans="1:13" x14ac:dyDescent="0.3">
      <c r="A114" s="37"/>
      <c r="B114" s="37"/>
      <c r="C114" s="8"/>
      <c r="D114" s="8"/>
      <c r="E114" s="2"/>
      <c r="F114" s="2"/>
      <c r="G114" s="37"/>
      <c r="H114" s="38"/>
      <c r="I114" s="70"/>
      <c r="J114" s="39"/>
      <c r="K114" s="39"/>
      <c r="L114" s="43"/>
      <c r="M114" s="44"/>
    </row>
    <row r="115" spans="1:13" x14ac:dyDescent="0.3">
      <c r="A115" s="37"/>
      <c r="B115" s="37"/>
      <c r="C115" s="3"/>
      <c r="D115" s="14"/>
      <c r="E115" s="2"/>
      <c r="F115" s="2"/>
      <c r="G115" s="37"/>
      <c r="H115" s="38"/>
      <c r="I115" s="70"/>
      <c r="J115" s="39"/>
      <c r="K115" s="39"/>
      <c r="L115" s="43"/>
      <c r="M115" s="46"/>
    </row>
    <row r="116" spans="1:13" x14ac:dyDescent="0.3">
      <c r="A116" s="37"/>
      <c r="B116" s="37"/>
      <c r="C116" s="3"/>
      <c r="D116" s="3"/>
      <c r="E116" s="2"/>
      <c r="F116" s="2"/>
      <c r="G116" s="37"/>
      <c r="H116" s="38"/>
      <c r="I116" s="39"/>
      <c r="J116" s="39"/>
      <c r="K116" s="39"/>
      <c r="L116" s="43"/>
      <c r="M116" s="46"/>
    </row>
    <row r="117" spans="1:13" x14ac:dyDescent="0.3">
      <c r="A117" s="37"/>
      <c r="B117" s="37"/>
      <c r="C117" s="8"/>
      <c r="D117" s="8"/>
      <c r="E117" s="2"/>
      <c r="F117" s="2"/>
      <c r="G117" s="37"/>
      <c r="H117" s="38"/>
      <c r="I117" s="70"/>
      <c r="J117" s="39"/>
      <c r="K117" s="39"/>
      <c r="L117" s="43"/>
      <c r="M117" s="46"/>
    </row>
    <row r="118" spans="1:13" x14ac:dyDescent="0.3">
      <c r="A118" s="37"/>
      <c r="B118" s="37"/>
      <c r="C118" s="8"/>
      <c r="D118" s="8"/>
      <c r="E118" s="2"/>
      <c r="F118" s="2"/>
      <c r="G118" s="37"/>
      <c r="H118" s="38"/>
      <c r="I118" s="70"/>
      <c r="J118" s="39"/>
      <c r="K118" s="39"/>
      <c r="L118" s="43"/>
      <c r="M118" s="46"/>
    </row>
    <row r="119" spans="1:13" x14ac:dyDescent="0.3">
      <c r="A119" s="37"/>
      <c r="B119" s="37"/>
      <c r="C119" s="3"/>
      <c r="D119" s="3"/>
      <c r="E119" s="2"/>
      <c r="F119" s="2"/>
      <c r="G119" s="37"/>
      <c r="H119" s="38"/>
      <c r="I119" s="70"/>
      <c r="J119" s="39"/>
      <c r="K119" s="39"/>
      <c r="L119" s="43"/>
      <c r="M119" s="46"/>
    </row>
    <row r="120" spans="1:13" x14ac:dyDescent="0.3">
      <c r="A120" s="37"/>
      <c r="B120" s="37"/>
      <c r="C120" s="3"/>
      <c r="D120" s="3"/>
      <c r="E120" s="2"/>
      <c r="F120" s="2"/>
      <c r="G120" s="37"/>
      <c r="H120" s="38"/>
      <c r="I120" s="70"/>
      <c r="J120" s="39"/>
      <c r="K120" s="39"/>
      <c r="L120" s="43"/>
      <c r="M120" s="46"/>
    </row>
    <row r="121" spans="1:13" x14ac:dyDescent="0.3">
      <c r="A121" s="37"/>
      <c r="B121" s="37"/>
      <c r="C121" s="8"/>
      <c r="D121" s="8"/>
      <c r="E121" s="2"/>
      <c r="F121" s="2"/>
      <c r="G121" s="37"/>
      <c r="H121" s="38"/>
      <c r="I121" s="70"/>
      <c r="J121" s="39"/>
      <c r="K121" s="39"/>
      <c r="L121" s="43"/>
      <c r="M121" s="46"/>
    </row>
    <row r="122" spans="1:13" x14ac:dyDescent="0.3">
      <c r="A122" s="37"/>
      <c r="B122" s="37"/>
      <c r="C122" s="8"/>
      <c r="D122" s="8"/>
      <c r="E122" s="2"/>
      <c r="F122" s="2"/>
      <c r="G122" s="37"/>
      <c r="H122" s="38"/>
      <c r="I122" s="39"/>
      <c r="J122" s="39"/>
      <c r="K122" s="39"/>
      <c r="L122" s="43"/>
      <c r="M122" s="46"/>
    </row>
    <row r="123" spans="1:13" x14ac:dyDescent="0.3">
      <c r="A123" s="37"/>
      <c r="B123" s="37"/>
      <c r="C123" s="8"/>
      <c r="D123" s="8"/>
      <c r="E123" s="2"/>
      <c r="F123" s="2"/>
      <c r="G123" s="37"/>
      <c r="H123" s="38"/>
      <c r="I123" s="39"/>
      <c r="J123" s="39"/>
      <c r="K123" s="39"/>
      <c r="L123" s="43"/>
      <c r="M123" s="46"/>
    </row>
    <row r="124" spans="1:13" x14ac:dyDescent="0.3">
      <c r="A124" s="37"/>
      <c r="B124" s="37"/>
      <c r="C124" s="8"/>
      <c r="D124" s="8"/>
      <c r="E124" s="2"/>
      <c r="F124" s="2"/>
      <c r="G124" s="37"/>
      <c r="H124" s="38"/>
      <c r="I124" s="39"/>
      <c r="J124" s="39"/>
      <c r="K124" s="39"/>
      <c r="L124" s="43"/>
      <c r="M124" s="46"/>
    </row>
    <row r="125" spans="1:13" x14ac:dyDescent="0.3">
      <c r="A125" s="37"/>
      <c r="B125" s="37"/>
      <c r="C125" s="8"/>
      <c r="D125" s="8"/>
      <c r="E125" s="2"/>
      <c r="F125" s="2"/>
      <c r="G125" s="37"/>
      <c r="H125" s="38"/>
      <c r="I125" s="70"/>
      <c r="J125" s="39"/>
      <c r="K125" s="39"/>
      <c r="L125" s="43"/>
      <c r="M125" s="46"/>
    </row>
    <row r="126" spans="1:13" x14ac:dyDescent="0.3">
      <c r="A126" s="37"/>
      <c r="B126" s="37"/>
      <c r="C126" s="8"/>
      <c r="D126" s="8"/>
      <c r="E126" s="2"/>
      <c r="F126" s="2"/>
      <c r="G126" s="37"/>
      <c r="H126" s="38"/>
      <c r="I126" s="39"/>
      <c r="J126" s="39"/>
      <c r="K126" s="39"/>
      <c r="L126" s="43"/>
      <c r="M126" s="46"/>
    </row>
    <row r="127" spans="1:13" x14ac:dyDescent="0.3">
      <c r="A127" s="37"/>
      <c r="B127" s="37"/>
      <c r="C127" s="8"/>
      <c r="D127" s="8"/>
      <c r="E127" s="2"/>
      <c r="F127" s="2"/>
      <c r="G127" s="37"/>
      <c r="H127" s="38"/>
      <c r="I127" s="70"/>
      <c r="J127" s="39"/>
      <c r="K127" s="39"/>
      <c r="L127" s="43"/>
      <c r="M127" s="46"/>
    </row>
    <row r="128" spans="1:13" x14ac:dyDescent="0.3">
      <c r="A128" s="37"/>
      <c r="B128" s="37"/>
      <c r="C128" s="8"/>
      <c r="D128" s="8"/>
      <c r="E128" s="2"/>
      <c r="F128" s="2"/>
      <c r="G128" s="71"/>
      <c r="H128" s="38"/>
      <c r="I128" s="70"/>
      <c r="J128" s="39"/>
      <c r="K128" s="39"/>
      <c r="L128" s="43"/>
      <c r="M128" s="46"/>
    </row>
    <row r="129" spans="1:13" x14ac:dyDescent="0.3">
      <c r="A129" s="37"/>
      <c r="B129" s="37"/>
      <c r="C129" s="8"/>
      <c r="D129" s="8"/>
      <c r="E129" s="2"/>
      <c r="F129" s="2"/>
      <c r="G129" s="71"/>
      <c r="H129" s="38"/>
      <c r="I129" s="39"/>
      <c r="J129" s="39"/>
      <c r="K129" s="39"/>
      <c r="L129" s="43"/>
      <c r="M129" s="46"/>
    </row>
    <row r="130" spans="1:13" x14ac:dyDescent="0.3">
      <c r="A130" s="37"/>
      <c r="B130" s="37"/>
      <c r="C130" s="8"/>
      <c r="D130" s="8"/>
      <c r="E130" s="2"/>
      <c r="F130" s="2"/>
      <c r="G130" s="37"/>
      <c r="H130" s="38"/>
      <c r="I130" s="39"/>
      <c r="J130" s="39"/>
      <c r="K130" s="39"/>
      <c r="L130" s="43"/>
      <c r="M130" s="46"/>
    </row>
    <row r="131" spans="1:13" x14ac:dyDescent="0.3">
      <c r="A131" s="37"/>
      <c r="B131" s="37"/>
      <c r="C131" s="8"/>
      <c r="D131" s="8"/>
      <c r="E131" s="2"/>
      <c r="F131" s="2"/>
      <c r="G131" s="37"/>
      <c r="H131" s="38"/>
      <c r="I131" s="39"/>
      <c r="J131" s="39"/>
      <c r="K131" s="39"/>
      <c r="L131" s="43"/>
      <c r="M131" s="46"/>
    </row>
    <row r="132" spans="1:13" x14ac:dyDescent="0.3">
      <c r="A132" s="37"/>
      <c r="B132" s="37"/>
      <c r="C132" s="74"/>
      <c r="D132" s="8"/>
      <c r="E132" s="2"/>
      <c r="F132" s="2"/>
      <c r="G132" s="37"/>
      <c r="H132" s="38"/>
      <c r="I132" s="70"/>
      <c r="J132" s="39"/>
      <c r="K132" s="15"/>
      <c r="L132" s="43"/>
      <c r="M132" s="46"/>
    </row>
    <row r="133" spans="1:13" x14ac:dyDescent="0.3">
      <c r="A133" s="37"/>
      <c r="B133" s="37"/>
      <c r="C133" s="74"/>
      <c r="D133" s="8"/>
      <c r="E133" s="2"/>
      <c r="F133" s="2"/>
      <c r="G133" s="37"/>
      <c r="H133" s="38"/>
      <c r="I133" s="70"/>
      <c r="J133" s="39"/>
      <c r="K133" s="39"/>
      <c r="L133" s="43"/>
      <c r="M133" s="46"/>
    </row>
    <row r="134" spans="1:13" x14ac:dyDescent="0.3">
      <c r="A134" s="37"/>
      <c r="B134" s="37"/>
      <c r="C134" s="74"/>
      <c r="D134" s="8"/>
      <c r="E134" s="2"/>
      <c r="F134" s="2"/>
      <c r="G134" s="37"/>
      <c r="H134" s="38"/>
      <c r="I134" s="70"/>
      <c r="J134" s="39"/>
      <c r="K134" s="39"/>
      <c r="L134" s="43"/>
      <c r="M134" s="46"/>
    </row>
    <row r="135" spans="1:13" x14ac:dyDescent="0.3">
      <c r="A135" s="37"/>
      <c r="B135" s="37"/>
      <c r="C135" s="8"/>
      <c r="D135" s="8"/>
      <c r="E135" s="2"/>
      <c r="F135" s="2"/>
      <c r="G135" s="37"/>
      <c r="H135" s="38"/>
      <c r="I135" s="39"/>
      <c r="J135" s="39"/>
      <c r="K135" s="39"/>
      <c r="L135" s="43"/>
      <c r="M135" s="46"/>
    </row>
    <row r="136" spans="1:13" x14ac:dyDescent="0.3">
      <c r="A136" s="87"/>
      <c r="B136" s="88" t="s">
        <v>85</v>
      </c>
      <c r="C136" s="89">
        <f>SUM(C107:C135)</f>
        <v>405.77</v>
      </c>
      <c r="D136" s="89">
        <f>SUM(D107:D135)</f>
        <v>405.77</v>
      </c>
      <c r="E136" s="11"/>
      <c r="F136" s="11"/>
      <c r="G136" s="90"/>
      <c r="H136" s="91"/>
      <c r="I136" s="92"/>
      <c r="J136" s="93"/>
      <c r="K136" s="93"/>
      <c r="L136" s="94"/>
      <c r="M136" s="95"/>
    </row>
    <row r="137" spans="1:13" x14ac:dyDescent="0.3">
      <c r="A137" s="96"/>
      <c r="B137" s="97" t="s">
        <v>172</v>
      </c>
      <c r="C137" s="98">
        <f>C94</f>
        <v>53409.040000000008</v>
      </c>
      <c r="D137" s="99">
        <f>D94</f>
        <v>52614.430000000008</v>
      </c>
      <c r="E137" s="11"/>
      <c r="F137" s="11"/>
      <c r="G137" s="90"/>
      <c r="H137" s="91"/>
      <c r="I137" s="92"/>
      <c r="J137" s="93"/>
      <c r="K137" s="93"/>
      <c r="L137" s="94"/>
      <c r="M137" s="95"/>
    </row>
    <row r="138" spans="1:13" x14ac:dyDescent="0.3">
      <c r="A138" s="100"/>
      <c r="B138" s="101" t="s">
        <v>86</v>
      </c>
      <c r="C138" s="81">
        <f>SUM(C136+C137)</f>
        <v>53814.810000000005</v>
      </c>
      <c r="D138" s="81">
        <f>SUM(D136+D137)</f>
        <v>53020.200000000004</v>
      </c>
      <c r="E138" s="11"/>
      <c r="F138" s="11"/>
      <c r="G138" s="90"/>
      <c r="H138" s="67" t="s">
        <v>180</v>
      </c>
      <c r="I138" s="114"/>
      <c r="K138" s="67" t="s">
        <v>180</v>
      </c>
      <c r="L138" s="114"/>
      <c r="M138" s="95"/>
    </row>
    <row r="139" spans="1:13" x14ac:dyDescent="0.3">
      <c r="A139" s="66" t="s">
        <v>89</v>
      </c>
      <c r="B139" s="66"/>
      <c r="C139" s="84"/>
      <c r="D139" s="84"/>
      <c r="E139" s="11"/>
      <c r="F139" s="11"/>
      <c r="G139" s="90"/>
      <c r="H139" s="19" t="s">
        <v>87</v>
      </c>
      <c r="K139" s="65" t="s">
        <v>88</v>
      </c>
      <c r="L139" s="42"/>
      <c r="M139" s="95"/>
    </row>
    <row r="140" spans="1:13" x14ac:dyDescent="0.3">
      <c r="A140" s="113" t="s">
        <v>90</v>
      </c>
      <c r="B140" s="113"/>
      <c r="C140" s="84"/>
      <c r="D140" s="84"/>
      <c r="E140" s="11"/>
      <c r="F140" s="11"/>
      <c r="G140" s="90"/>
      <c r="L140" s="42"/>
      <c r="M140" s="95"/>
    </row>
    <row r="141" spans="1:13" x14ac:dyDescent="0.3">
      <c r="A141" s="66"/>
      <c r="B141" s="66"/>
      <c r="C141" s="84"/>
      <c r="D141" s="84"/>
      <c r="H141" s="67" t="s">
        <v>180</v>
      </c>
      <c r="I141" s="114"/>
      <c r="K141" s="67" t="s">
        <v>180</v>
      </c>
      <c r="L141" s="114"/>
    </row>
    <row r="142" spans="1:13" x14ac:dyDescent="0.3">
      <c r="A142" s="19"/>
      <c r="E142" s="112"/>
      <c r="F142" s="112"/>
      <c r="H142" s="19" t="s">
        <v>91</v>
      </c>
      <c r="K142" s="19" t="s">
        <v>92</v>
      </c>
      <c r="L142" s="42"/>
    </row>
    <row r="143" spans="1:13" x14ac:dyDescent="0.3">
      <c r="A143" s="19"/>
      <c r="L143" s="42"/>
    </row>
    <row r="144" spans="1:13" x14ac:dyDescent="0.3">
      <c r="A144" s="19"/>
      <c r="L144" s="42"/>
    </row>
    <row r="145" spans="1:12" x14ac:dyDescent="0.3">
      <c r="A145" s="19"/>
      <c r="L145" s="42"/>
    </row>
    <row r="59690" spans="1:13" x14ac:dyDescent="0.3">
      <c r="A59690" s="19"/>
      <c r="F59690" s="13"/>
      <c r="I59690" s="19"/>
      <c r="M59690" s="102"/>
    </row>
    <row r="60189" spans="1:13" x14ac:dyDescent="0.3">
      <c r="A60189" s="19"/>
      <c r="I60189" s="19"/>
      <c r="K60189" s="103"/>
      <c r="M60189" s="102"/>
    </row>
    <row r="60302" spans="1:13" x14ac:dyDescent="0.3">
      <c r="A60302" s="19"/>
      <c r="I60302" s="19"/>
      <c r="K60302" s="103"/>
      <c r="M60302" s="102"/>
    </row>
  </sheetData>
  <dataConsolidate/>
  <mergeCells count="18">
    <mergeCell ref="E98:F98"/>
    <mergeCell ref="A140:B140"/>
    <mergeCell ref="A104:M104"/>
    <mergeCell ref="E106:F106"/>
    <mergeCell ref="E142:F142"/>
    <mergeCell ref="A102:B102"/>
    <mergeCell ref="E102:F102"/>
    <mergeCell ref="E94:F94"/>
    <mergeCell ref="A95:B95"/>
    <mergeCell ref="E95:F95"/>
    <mergeCell ref="E96:F96"/>
    <mergeCell ref="A96:B96"/>
    <mergeCell ref="A2:M2"/>
    <mergeCell ref="E4:F4"/>
    <mergeCell ref="A53:M53"/>
    <mergeCell ref="E55:F55"/>
    <mergeCell ref="E93:F93"/>
    <mergeCell ref="E92:F92"/>
  </mergeCells>
  <phoneticPr fontId="15" type="noConversion"/>
  <pageMargins left="0.23622047244094491" right="0.23622047244094491" top="0" bottom="0" header="0" footer="0"/>
  <pageSetup paperSize="9" scale="70" fitToHeight="0" orientation="landscape" horizontalDpi="1200" verticalDpi="120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2.6" x14ac:dyDescent="0.2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5A63D55456373459F690A7A977722D9" ma:contentTypeVersion="21" ma:contentTypeDescription="Create a new document." ma:contentTypeScope="" ma:versionID="a5df452266cc52c8ad0b28c2761f56f7">
  <xsd:schema xmlns:xsd="http://www.w3.org/2001/XMLSchema" xmlns:xs="http://www.w3.org/2001/XMLSchema" xmlns:p="http://schemas.microsoft.com/office/2006/metadata/properties" xmlns:ns2="e0b6523f-e56b-420a-b636-d6275b349b60" xmlns:ns3="b06c2022-b82f-47e8-98eb-2e6e93b07619" targetNamespace="http://schemas.microsoft.com/office/2006/metadata/properties" ma:root="true" ma:fieldsID="bfa7076d15881eeb7ec2340d220d3902" ns2:_="" ns3:_="">
    <xsd:import namespace="e0b6523f-e56b-420a-b636-d6275b349b60"/>
    <xsd:import namespace="b06c2022-b82f-47e8-98eb-2e6e93b0761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2:MediaServiceOCR" minOccurs="0"/>
                <xsd:element ref="ns2:MediaServiceLocation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_ApprovalAssignedTo" minOccurs="0"/>
                <xsd:element ref="ns2:_ApprovalRespondedBy" minOccurs="0"/>
                <xsd:element ref="ns2:_ApprovalSentBy" minOccurs="0"/>
                <xsd:element ref="ns2:_Approval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0b6523f-e56b-420a-b636-d6275b349b6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1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d858473a-97ee-428e-a817-eb9457ba025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_ApprovalAssignedTo" ma:index="23" nillable="true" ma:displayName="Approvers" ma:list="UserInfo" ma:internalName="_ApprovalAssignedTo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ApprovalRespondedBy" ma:index="24" nillable="true" ma:displayName="Responses" ma:list="UserInfo" ma:internalName="_ApprovalRespondedBy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ApprovalSentBy" ma:index="25" nillable="true" ma:displayName="Approval Creator" ma:list="UserInfo" ma:internalName="_ApprovalSentBy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ApprovalStatus" ma:index="26" nillable="true" ma:displayName="Approval status" ma:internalName="_ApprovalStatu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06c2022-b82f-47e8-98eb-2e6e93b07619" elementFormDefault="qualified">
    <xsd:import namespace="http://schemas.microsoft.com/office/2006/documentManagement/types"/>
    <xsd:import namespace="http://schemas.microsoft.com/office/infopath/2007/PartnerControls"/>
    <xsd:element name="TaxCatchAll" ma:index="10" nillable="true" ma:displayName="Taxonomy Catch All Column" ma:hidden="true" ma:list="{2fbf7872-f130-43aa-8e4d-441896073c1e}" ma:internalName="TaxCatchAll" ma:showField="CatchAllData" ma:web="b06c2022-b82f-47e8-98eb-2e6e93b0761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06c2022-b82f-47e8-98eb-2e6e93b07619" xsi:nil="true"/>
    <lcf76f155ced4ddcb4097134ff3c332f xmlns="e0b6523f-e56b-420a-b636-d6275b349b60">
      <Terms xmlns="http://schemas.microsoft.com/office/infopath/2007/PartnerControls"/>
    </lcf76f155ced4ddcb4097134ff3c332f>
    <_ApprovalAssignedTo xmlns="e0b6523f-e56b-420a-b636-d6275b349b60">
      <UserInfo>
        <DisplayName/>
        <AccountId xsi:nil="true"/>
        <AccountType/>
      </UserInfo>
    </_ApprovalAssignedTo>
    <_ApprovalRespondedBy xmlns="e0b6523f-e56b-420a-b636-d6275b349b60">
      <UserInfo>
        <DisplayName/>
        <AccountId xsi:nil="true"/>
        <AccountType/>
      </UserInfo>
    </_ApprovalRespondedBy>
    <_ApprovalStatus xmlns="e0b6523f-e56b-420a-b636-d6275b349b60">0</_ApprovalStatus>
    <_ApprovalSentBy xmlns="e0b6523f-e56b-420a-b636-d6275b349b60">
      <UserInfo>
        <DisplayName/>
        <AccountId xsi:nil="true"/>
        <AccountType/>
      </UserInfo>
    </_ApprovalSentBy>
  </documentManagement>
</p:properties>
</file>

<file path=customXml/itemProps1.xml><?xml version="1.0" encoding="utf-8"?>
<ds:datastoreItem xmlns:ds="http://schemas.openxmlformats.org/officeDocument/2006/customXml" ds:itemID="{3EA64015-CD89-48E4-B783-D77E10D281E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0b6523f-e56b-420a-b636-d6275b349b60"/>
    <ds:schemaRef ds:uri="b06c2022-b82f-47e8-98eb-2e6e93b0761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6E531C8-CBC1-487F-840A-D12368AFCAD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5395C83-359F-4969-86A4-3DEA0819265B}">
  <ds:schemaRefs>
    <ds:schemaRef ds:uri="http://schemas.microsoft.com/office/2006/metadata/properties"/>
    <ds:schemaRef ds:uri="http://schemas.microsoft.com/office/infopath/2007/PartnerControls"/>
    <ds:schemaRef ds:uri="b06c2022-b82f-47e8-98eb-2e6e93b07619"/>
    <ds:schemaRef ds:uri="e0b6523f-e56b-420a-b636-d6275b349b6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2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Skeda tal-Hlasijiet</vt:lpstr>
      <vt:lpstr>Sheet1</vt:lpstr>
      <vt:lpstr>Chart1</vt:lpstr>
      <vt:lpstr>'Skeda tal-Hlasijiet'!Print_Area</vt:lpstr>
    </vt:vector>
  </TitlesOfParts>
  <Manager/>
  <Company>MITTS LTD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ITD-CFTA</dc:creator>
  <cp:keywords/>
  <dc:description/>
  <cp:lastModifiedBy>Vassallo Fabienne at Rabat Malta Local Council</cp:lastModifiedBy>
  <cp:revision/>
  <cp:lastPrinted>2025-11-18T10:22:00Z</cp:lastPrinted>
  <dcterms:created xsi:type="dcterms:W3CDTF">2001-03-06T10:34:30Z</dcterms:created>
  <dcterms:modified xsi:type="dcterms:W3CDTF">2025-11-18T10:22:21Z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0x01010095A63D55456373459F690A7A977722D9</vt:lpwstr>
  </property>
  <property fmtid="{D5CDD505-2E9C-101B-9397-08002B2CF9AE}" pid="3" name="MediaServiceImageTags">
    <vt:lpwstr/>
  </property>
</Properties>
</file>